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W:\◆WEB\"/>
    </mc:Choice>
  </mc:AlternateContent>
  <xr:revisionPtr revIDLastSave="0" documentId="13_ncr:1_{838A5D64-E1F3-4592-B80E-FCEED202C8EA}" xr6:coauthVersionLast="47" xr6:coauthVersionMax="47" xr10:uidLastSave="{00000000-0000-0000-0000-000000000000}"/>
  <bookViews>
    <workbookView xWindow="-120" yWindow="-120" windowWidth="29040" windowHeight="15990" tabRatio="798" xr2:uid="{00000000-000D-0000-FFFF-FFFF00000000}"/>
  </bookViews>
  <sheets>
    <sheet name="請求書（燃料用）" sheetId="16" r:id="rId1"/>
    <sheet name="請求書（燃料用） (手書き用)" sheetId="21" r:id="rId2"/>
  </sheets>
  <definedNames>
    <definedName name="_xlnm.Print_Area" localSheetId="0">'請求書（燃料用）'!$A$1:$AN$48</definedName>
    <definedName name="_xlnm.Print_Area" localSheetId="1">'請求書（燃料用） (手書き用)'!$A$1:$AN$48</definedName>
  </definedNames>
  <calcPr calcId="181029"/>
</workbook>
</file>

<file path=xl/calcChain.xml><?xml version="1.0" encoding="utf-8"?>
<calcChain xmlns="http://schemas.openxmlformats.org/spreadsheetml/2006/main">
  <c r="AF26" i="16" l="1"/>
  <c r="AF27" i="16" s="1"/>
  <c r="AF28" i="16"/>
  <c r="AF29" i="16" l="1"/>
  <c r="A56" i="16" s="1"/>
  <c r="A57" i="16" s="1"/>
  <c r="A63" i="16" l="1"/>
  <c r="A64" i="16" s="1"/>
  <c r="M11" i="16" s="1"/>
  <c r="A61" i="16"/>
  <c r="A62" i="16" s="1"/>
  <c r="O11" i="16" s="1"/>
  <c r="A65" i="16"/>
  <c r="A66" i="16" s="1"/>
  <c r="K11" i="16" s="1"/>
  <c r="A75" i="16"/>
  <c r="A76" i="16" s="1"/>
  <c r="A69" i="16"/>
  <c r="A70" i="16" s="1"/>
  <c r="G11" i="16" s="1"/>
  <c r="A73" i="16"/>
  <c r="A74" i="16" s="1"/>
  <c r="C11" i="16" s="1"/>
  <c r="A67" i="16"/>
  <c r="A68" i="16" s="1"/>
  <c r="I11" i="16" s="1"/>
  <c r="A71" i="16"/>
  <c r="A72" i="16" s="1"/>
  <c r="E11" i="16" s="1"/>
  <c r="A59" i="16"/>
  <c r="A60" i="16" s="1"/>
  <c r="Q11" i="16" s="1"/>
  <c r="A58" i="16"/>
  <c r="S1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Ohyama21</author>
    <author>ohyama65</author>
    <author xml:space="preserve"> </author>
  </authors>
  <commentList>
    <comment ref="AP1" authorId="0" shapeId="0" xr:uid="{00000000-0006-0000-00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B9" authorId="1" shapeId="0" xr:uid="{00000000-0006-0000-0000-000002000000}">
      <text>
        <r>
          <rPr>
            <sz val="8"/>
            <color indexed="81"/>
            <rFont val="MS P ゴシック"/>
            <family val="3"/>
            <charset val="128"/>
          </rPr>
          <t>県工事など判別しにくい場合は工事番号もご記入ください。</t>
        </r>
      </text>
    </comment>
    <comment ref="S11" authorId="2" shapeId="0" xr:uid="{00000000-0006-0000-0000-000003000000}">
      <text>
        <r>
          <rPr>
            <sz val="10"/>
            <color indexed="81"/>
            <rFont val="ＭＳ Ｐゴシック"/>
            <family val="3"/>
            <charset val="128"/>
          </rPr>
          <t>自動入力（手入力可）
金額ご確認ください。</t>
        </r>
      </text>
    </comment>
    <comment ref="AN17" authorId="1" shapeId="0" xr:uid="{425B6FA6-8581-449B-A7B2-D0B2928C2EF7}">
      <text>
        <r>
          <rPr>
            <sz val="9"/>
            <color indexed="81"/>
            <rFont val="MS P ゴシック"/>
            <family val="3"/>
            <charset val="128"/>
          </rPr>
          <t xml:space="preserve">適宜、行を増減してください。
</t>
        </r>
      </text>
    </comment>
    <comment ref="AM27" authorId="0" shapeId="0" xr:uid="{D21036C6-CBC9-4EBA-A5FC-2E3E9D167425}">
      <text>
        <r>
          <rPr>
            <b/>
            <u/>
            <sz val="9"/>
            <color indexed="81"/>
            <rFont val="ＭＳ Ｐゴシック"/>
            <family val="3"/>
            <charset val="128"/>
          </rPr>
          <t>四捨五入</t>
        </r>
        <r>
          <rPr>
            <sz val="9"/>
            <color indexed="81"/>
            <rFont val="ＭＳ Ｐゴシック"/>
            <family val="3"/>
            <charset val="128"/>
          </rPr>
          <t>の計算式となっております。必要に応じて計算式変更または手入力ください。</t>
        </r>
      </text>
    </comment>
    <comment ref="B37" authorId="1" shapeId="0" xr:uid="{00000000-0006-0000-0000-000005000000}">
      <text>
        <r>
          <rPr>
            <sz val="9"/>
            <color indexed="81"/>
            <rFont val="MS P ゴシック"/>
            <family val="3"/>
            <charset val="128"/>
          </rPr>
          <t>以下、記入不要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Ohyama21</author>
    <author>ohyama65</author>
  </authors>
  <commentList>
    <comment ref="AP1" authorId="0" shapeId="0" xr:uid="{00000000-0006-0000-02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B9" authorId="1" shapeId="0" xr:uid="{A5ABB79E-7D87-4CC4-AD7B-6CF5BC3E7BFA}">
      <text>
        <r>
          <rPr>
            <sz val="8"/>
            <color indexed="81"/>
            <rFont val="MS P ゴシック"/>
            <family val="3"/>
            <charset val="128"/>
          </rPr>
          <t>県工事など判別しにくい場合は工事番号もご記入ください。</t>
        </r>
      </text>
    </comment>
    <comment ref="AN17" authorId="1" shapeId="0" xr:uid="{A7316CD9-A41D-4CE9-9A2D-A17A5399B94F}">
      <text>
        <r>
          <rPr>
            <sz val="9"/>
            <color indexed="81"/>
            <rFont val="MS P ゴシック"/>
            <family val="3"/>
            <charset val="128"/>
          </rPr>
          <t xml:space="preserve">適宜、行を増減してください。
</t>
        </r>
      </text>
    </comment>
    <comment ref="B37" authorId="1" shapeId="0" xr:uid="{00000000-0006-0000-0200-000003000000}">
      <text>
        <r>
          <rPr>
            <sz val="9"/>
            <color indexed="81"/>
            <rFont val="MS P ゴシック"/>
            <family val="3"/>
            <charset val="128"/>
          </rPr>
          <t>以下、記入不要</t>
        </r>
      </text>
    </comment>
  </commentList>
</comments>
</file>

<file path=xl/sharedStrings.xml><?xml version="1.0" encoding="utf-8"?>
<sst xmlns="http://schemas.openxmlformats.org/spreadsheetml/2006/main" count="99" uniqueCount="47">
  <si>
    <t>工事名</t>
    <rPh sb="0" eb="3">
      <t>コウジメイ</t>
    </rPh>
    <phoneticPr fontId="2"/>
  </si>
  <si>
    <t>金額</t>
    <rPh sb="0" eb="2">
      <t>キンガク</t>
    </rPh>
    <phoneticPr fontId="2"/>
  </si>
  <si>
    <t>月日</t>
    <rPh sb="0" eb="2">
      <t>ガッピ</t>
    </rPh>
    <phoneticPr fontId="2"/>
  </si>
  <si>
    <t>単位</t>
    <rPh sb="0" eb="2">
      <t>タンイ</t>
    </rPh>
    <phoneticPr fontId="2"/>
  </si>
  <si>
    <t>数量</t>
    <rPh sb="0" eb="2">
      <t>スウリョウ</t>
    </rPh>
    <phoneticPr fontId="2"/>
  </si>
  <si>
    <t>単価</t>
    <rPh sb="0" eb="2">
      <t>タンカ</t>
    </rPh>
    <phoneticPr fontId="2"/>
  </si>
  <si>
    <t>請求内訳</t>
    <rPh sb="0" eb="2">
      <t>セイキュウ</t>
    </rPh>
    <rPh sb="2" eb="4">
      <t>ウチワケ</t>
    </rPh>
    <phoneticPr fontId="2"/>
  </si>
  <si>
    <t>〈記入上のお願い〉</t>
    <rPh sb="1" eb="3">
      <t>キニュウ</t>
    </rPh>
    <rPh sb="3" eb="4">
      <t>ジョウ</t>
    </rPh>
    <rPh sb="6" eb="7">
      <t>ネガ</t>
    </rPh>
    <phoneticPr fontId="2"/>
  </si>
  <si>
    <t>〈請求書の提出及び支払について〉</t>
    <rPh sb="1" eb="4">
      <t>セイキュウショ</t>
    </rPh>
    <rPh sb="5" eb="7">
      <t>テイシュツ</t>
    </rPh>
    <rPh sb="7" eb="8">
      <t>オヨ</t>
    </rPh>
    <rPh sb="9" eb="11">
      <t>シハライ</t>
    </rPh>
    <phoneticPr fontId="2"/>
  </si>
  <si>
    <t>工事コード</t>
    <rPh sb="0" eb="2">
      <t>コウジ</t>
    </rPh>
    <phoneticPr fontId="2"/>
  </si>
  <si>
    <t>作業所長</t>
    <rPh sb="0" eb="2">
      <t>サギョウ</t>
    </rPh>
    <rPh sb="2" eb="4">
      <t>ショチョウ</t>
    </rPh>
    <phoneticPr fontId="2"/>
  </si>
  <si>
    <t>請求書の提出は毎月２０日締め、２５日必着にて総務部へ提出して下さい。２５日を超えた場合は翌月処理となります。</t>
    <rPh sb="0" eb="3">
      <t>セイキュウショ</t>
    </rPh>
    <rPh sb="4" eb="6">
      <t>テイシュツ</t>
    </rPh>
    <rPh sb="7" eb="9">
      <t>マイツキ</t>
    </rPh>
    <rPh sb="11" eb="12">
      <t>ニチ</t>
    </rPh>
    <rPh sb="12" eb="13">
      <t>シ</t>
    </rPh>
    <rPh sb="17" eb="18">
      <t>ニチ</t>
    </rPh>
    <rPh sb="18" eb="20">
      <t>ヒッチャク</t>
    </rPh>
    <rPh sb="22" eb="25">
      <t>ソウムブ</t>
    </rPh>
    <rPh sb="26" eb="28">
      <t>テイシュツ</t>
    </rPh>
    <rPh sb="30" eb="31">
      <t>クダ</t>
    </rPh>
    <rPh sb="36" eb="37">
      <t>ニチ</t>
    </rPh>
    <rPh sb="38" eb="39">
      <t>コ</t>
    </rPh>
    <rPh sb="41" eb="43">
      <t>バアイ</t>
    </rPh>
    <rPh sb="44" eb="46">
      <t>ヨクゲツ</t>
    </rPh>
    <rPh sb="46" eb="48">
      <t>ショリ</t>
    </rPh>
    <phoneticPr fontId="2"/>
  </si>
  <si>
    <t>（請求者）住所・氏名</t>
    <rPh sb="1" eb="4">
      <t>セイキュウシャ</t>
    </rPh>
    <rPh sb="5" eb="7">
      <t>ジュウショ</t>
    </rPh>
    <rPh sb="8" eb="10">
      <t>シメイ</t>
    </rPh>
    <phoneticPr fontId="2"/>
  </si>
  <si>
    <t>請　　求　　書</t>
    <rPh sb="0" eb="1">
      <t>ショウ</t>
    </rPh>
    <rPh sb="3" eb="4">
      <t>モトム</t>
    </rPh>
    <rPh sb="6" eb="7">
      <t>ショ</t>
    </rPh>
    <phoneticPr fontId="2"/>
  </si>
  <si>
    <t>大山土木株式会社</t>
    <rPh sb="0" eb="2">
      <t>オオヤマ</t>
    </rPh>
    <rPh sb="2" eb="4">
      <t>ドボク</t>
    </rPh>
    <rPh sb="4" eb="6">
      <t>カブシキ</t>
    </rPh>
    <rPh sb="6" eb="8">
      <t>カイシャ</t>
    </rPh>
    <phoneticPr fontId="2"/>
  </si>
  <si>
    <t>御中</t>
    <rPh sb="0" eb="2">
      <t>オンチュウ</t>
    </rPh>
    <phoneticPr fontId="2"/>
  </si>
  <si>
    <t>材・労・外・機・経</t>
    <rPh sb="0" eb="1">
      <t>ザイ</t>
    </rPh>
    <rPh sb="2" eb="3">
      <t>ロウ</t>
    </rPh>
    <rPh sb="4" eb="5">
      <t>ガイ</t>
    </rPh>
    <rPh sb="6" eb="7">
      <t>キ</t>
    </rPh>
    <rPh sb="8" eb="9">
      <t>キョウ</t>
    </rPh>
    <phoneticPr fontId="2"/>
  </si>
  <si>
    <t>工　　種</t>
    <rPh sb="0" eb="1">
      <t>コウ</t>
    </rPh>
    <rPh sb="3" eb="4">
      <t>タネ</t>
    </rPh>
    <phoneticPr fontId="2"/>
  </si>
  <si>
    <t>項　　　目</t>
    <rPh sb="0" eb="1">
      <t>コウ</t>
    </rPh>
    <rPh sb="4" eb="5">
      <t>メ</t>
    </rPh>
    <phoneticPr fontId="2"/>
  </si>
  <si>
    <t>下記の通りご請求申し上げます。</t>
    <rPh sb="0" eb="2">
      <t>カキ</t>
    </rPh>
    <rPh sb="3" eb="4">
      <t>トオ</t>
    </rPh>
    <rPh sb="6" eb="8">
      <t>セイキュウ</t>
    </rPh>
    <rPh sb="8" eb="9">
      <t>モウ</t>
    </rPh>
    <rPh sb="10" eb="11">
      <t>ア</t>
    </rPh>
    <phoneticPr fontId="2"/>
  </si>
  <si>
    <t>入力</t>
    <rPh sb="0" eb="2">
      <t>ニュウリョク</t>
    </rPh>
    <phoneticPr fontId="2"/>
  </si>
  <si>
    <t>入力チェック</t>
    <rPh sb="0" eb="2">
      <t>ニュウリョク</t>
    </rPh>
    <phoneticPr fontId="2"/>
  </si>
  <si>
    <t>金　　　額　　　（消費税抜）</t>
    <rPh sb="0" eb="1">
      <t>キン</t>
    </rPh>
    <rPh sb="4" eb="5">
      <t>ガク</t>
    </rPh>
    <rPh sb="9" eb="12">
      <t>ショウヒゼイ</t>
    </rPh>
    <rPh sb="12" eb="13">
      <t>ヌ</t>
    </rPh>
    <phoneticPr fontId="2"/>
  </si>
  <si>
    <t>立替先・金額（消費税抜）</t>
    <rPh sb="0" eb="2">
      <t>タテカエ</t>
    </rPh>
    <rPh sb="2" eb="3">
      <t>サキ</t>
    </rPh>
    <rPh sb="4" eb="6">
      <t>キンガク</t>
    </rPh>
    <rPh sb="7" eb="10">
      <t>ショウヒゼイ</t>
    </rPh>
    <rPh sb="10" eb="11">
      <t>ヌ</t>
    </rPh>
    <phoneticPr fontId="2"/>
  </si>
  <si>
    <t>以下は変更しないでください。</t>
    <rPh sb="0" eb="2">
      <t>イカ</t>
    </rPh>
    <rPh sb="3" eb="5">
      <t>ヘンコウ</t>
    </rPh>
    <phoneticPr fontId="2"/>
  </si>
  <si>
    <t>支払額　　　　　（税込）</t>
    <rPh sb="0" eb="2">
      <t>シハライ</t>
    </rPh>
    <rPh sb="2" eb="3">
      <t>ガク</t>
    </rPh>
    <rPh sb="9" eb="11">
      <t>ゼイコ</t>
    </rPh>
    <phoneticPr fontId="2"/>
  </si>
  <si>
    <t>工事略称</t>
    <rPh sb="0" eb="2">
      <t>コウジ</t>
    </rPh>
    <rPh sb="2" eb="4">
      <t>リャクショウ</t>
    </rPh>
    <phoneticPr fontId="2"/>
  </si>
  <si>
    <t>消　費　税　（</t>
  </si>
  <si>
    <t>％）</t>
  </si>
  <si>
    <t>※</t>
    <phoneticPr fontId="2"/>
  </si>
  <si>
    <t>支払日は翌月２０日。ただし支払日が金融機関休業日の場合は、翌営業日となります。</t>
    <rPh sb="0" eb="3">
      <t>シハライビ</t>
    </rPh>
    <rPh sb="4" eb="6">
      <t>ヨクゲツ</t>
    </rPh>
    <rPh sb="8" eb="9">
      <t>ニチ</t>
    </rPh>
    <rPh sb="13" eb="16">
      <t>シハライビ</t>
    </rPh>
    <rPh sb="17" eb="19">
      <t>キンユウ</t>
    </rPh>
    <rPh sb="19" eb="21">
      <t>キカン</t>
    </rPh>
    <rPh sb="21" eb="24">
      <t>キュウギョウビ</t>
    </rPh>
    <rPh sb="25" eb="27">
      <t>バアイ</t>
    </rPh>
    <rPh sb="29" eb="30">
      <t>ヨク</t>
    </rPh>
    <rPh sb="30" eb="33">
      <t>エイギョウビ</t>
    </rPh>
    <phoneticPr fontId="2"/>
  </si>
  <si>
    <t>小　　　計</t>
    <phoneticPr fontId="2"/>
  </si>
  <si>
    <t>合　　　計</t>
    <phoneticPr fontId="2"/>
  </si>
  <si>
    <t>令和       年　　   月　     日</t>
    <rPh sb="0" eb="2">
      <t>レイワ</t>
    </rPh>
    <rPh sb="9" eb="10">
      <t>ネン</t>
    </rPh>
    <rPh sb="15" eb="16">
      <t>ツキ</t>
    </rPh>
    <rPh sb="22" eb="23">
      <t>ヒ</t>
    </rPh>
    <phoneticPr fontId="2"/>
  </si>
  <si>
    <t>請求金額</t>
    <rPh sb="0" eb="2">
      <t>セイキュウ</t>
    </rPh>
    <rPh sb="2" eb="4">
      <t>キンガク</t>
    </rPh>
    <phoneticPr fontId="2"/>
  </si>
  <si>
    <t>※印欄（弊社使用欄）は記入不要です。</t>
  </si>
  <si>
    <t>※印欄（弊社使用欄）は記入不要です。</t>
    <rPh sb="1" eb="2">
      <t>シルシ</t>
    </rPh>
    <rPh sb="2" eb="3">
      <t>ラン</t>
    </rPh>
    <rPh sb="4" eb="6">
      <t>ヘイシャ</t>
    </rPh>
    <rPh sb="6" eb="9">
      <t>シヨウラン</t>
    </rPh>
    <rPh sb="11" eb="13">
      <t>キニュウ</t>
    </rPh>
    <rPh sb="13" eb="15">
      <t>フヨウ</t>
    </rPh>
    <phoneticPr fontId="2"/>
  </si>
  <si>
    <t>１現場につき１枚でご記入下さい。</t>
  </si>
  <si>
    <t>１現場につき１枚でご記入下さい。</t>
    <phoneticPr fontId="2"/>
  </si>
  <si>
    <t>登録番号　　T1234567890123</t>
    <rPh sb="0" eb="2">
      <t>トウロク</t>
    </rPh>
    <rPh sb="2" eb="4">
      <t>バンゴウ</t>
    </rPh>
    <phoneticPr fontId="2"/>
  </si>
  <si>
    <t>ホームページ→様式ダウンロード</t>
    <rPh sb="7" eb="9">
      <t>ヨウシキ</t>
    </rPh>
    <phoneticPr fontId="2"/>
  </si>
  <si>
    <t>→お知らせ→「インボイス制度の対応について」</t>
    <rPh sb="2" eb="3">
      <t>シ</t>
    </rPh>
    <rPh sb="12" eb="14">
      <t>セイド</t>
    </rPh>
    <rPh sb="15" eb="17">
      <t>タイオウ</t>
    </rPh>
    <phoneticPr fontId="2"/>
  </si>
  <si>
    <t>をあわせてご覧ください。</t>
    <rPh sb="6" eb="7">
      <t>ラン</t>
    </rPh>
    <phoneticPr fontId="2"/>
  </si>
  <si>
    <t>記入方法・ご留意点について、</t>
    <rPh sb="0" eb="2">
      <t>キニュウ</t>
    </rPh>
    <rPh sb="2" eb="4">
      <t>ホウホウ</t>
    </rPh>
    <rPh sb="6" eb="8">
      <t>リュウイ</t>
    </rPh>
    <rPh sb="8" eb="9">
      <t>テン</t>
    </rPh>
    <phoneticPr fontId="2"/>
  </si>
  <si>
    <t>軽　油　税</t>
    <rPh sb="0" eb="1">
      <t>ケイ</t>
    </rPh>
    <rPh sb="2" eb="3">
      <t>アブラ</t>
    </rPh>
    <rPh sb="4" eb="5">
      <t>ゼイ</t>
    </rPh>
    <phoneticPr fontId="2"/>
  </si>
  <si>
    <t>Ｌ</t>
    <phoneticPr fontId="2"/>
  </si>
  <si>
    <t>/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</si>
</sst>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m/d"/>
  </numFmts>
  <fonts count="16">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14"/>
      <name val="ＭＳ Ｐ明朝"/>
      <family val="1"/>
      <charset val="128"/>
    </font>
    <font>
      <b/>
      <sz val="20"/>
      <name val="ＭＳ Ｐ明朝"/>
      <family val="1"/>
      <charset val="128"/>
    </font>
    <font>
      <sz val="8"/>
      <name val="ＭＳ Ｐ明朝"/>
      <family val="1"/>
      <charset val="128"/>
    </font>
    <font>
      <sz val="9"/>
      <color indexed="81"/>
      <name val="ＭＳ Ｐゴシック"/>
      <family val="3"/>
      <charset val="128"/>
    </font>
    <font>
      <sz val="9"/>
      <color indexed="81"/>
      <name val="MS P ゴシック"/>
      <family val="3"/>
      <charset val="128"/>
    </font>
    <font>
      <sz val="10"/>
      <color indexed="81"/>
      <name val="ＭＳ Ｐゴシック"/>
      <family val="3"/>
      <charset val="128"/>
    </font>
    <font>
      <sz val="8"/>
      <color indexed="81"/>
      <name val="MS P ゴシック"/>
      <family val="3"/>
      <charset val="128"/>
    </font>
    <font>
      <b/>
      <u/>
      <sz val="9"/>
      <color indexed="81"/>
      <name val="ＭＳ Ｐゴシック"/>
      <family val="3"/>
      <charset val="128"/>
    </font>
  </fonts>
  <fills count="3">
    <fill>
      <patternFill patternType="none"/>
    </fill>
    <fill>
      <patternFill patternType="gray125"/>
    </fill>
    <fill>
      <patternFill patternType="solid">
        <fgColor rgb="FFEAEAEA"/>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3">
    <xf numFmtId="0" fontId="0" fillId="0" borderId="0"/>
    <xf numFmtId="38" fontId="1" fillId="0" borderId="0" applyFont="0" applyFill="0" applyBorder="0" applyAlignment="0" applyProtection="0"/>
    <xf numFmtId="0" fontId="1" fillId="0" borderId="0"/>
  </cellStyleXfs>
  <cellXfs count="185">
    <xf numFmtId="0" fontId="0" fillId="0" borderId="0" xfId="0"/>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7" fillId="0" borderId="0" xfId="0" applyFont="1"/>
    <xf numFmtId="0" fontId="5" fillId="0" borderId="0" xfId="0" applyFont="1" applyAlignment="1">
      <alignment vertical="center"/>
    </xf>
    <xf numFmtId="0" fontId="10" fillId="0" borderId="0" xfId="0" applyFont="1" applyAlignment="1">
      <alignment vertical="center"/>
    </xf>
    <xf numFmtId="0" fontId="7" fillId="0" borderId="0" xfId="2" applyFont="1"/>
    <xf numFmtId="0" fontId="7" fillId="0" borderId="11" xfId="2" applyFont="1" applyBorder="1"/>
    <xf numFmtId="0" fontId="7" fillId="0" borderId="10" xfId="2" applyFont="1" applyBorder="1"/>
    <xf numFmtId="0" fontId="7" fillId="0" borderId="9" xfId="2" applyFont="1" applyBorder="1"/>
    <xf numFmtId="0" fontId="5" fillId="0" borderId="0" xfId="2" applyFont="1"/>
    <xf numFmtId="0" fontId="1" fillId="0" borderId="11" xfId="2" applyBorder="1" applyAlignment="1">
      <alignment horizontal="center"/>
    </xf>
    <xf numFmtId="0" fontId="1" fillId="0" borderId="10" xfId="2" applyBorder="1" applyAlignment="1">
      <alignment horizontal="center"/>
    </xf>
    <xf numFmtId="0" fontId="7" fillId="0" borderId="10" xfId="2" applyFont="1" applyBorder="1" applyAlignment="1">
      <alignment horizontal="center"/>
    </xf>
    <xf numFmtId="0" fontId="3" fillId="0" borderId="10" xfId="2" applyFont="1" applyBorder="1" applyAlignment="1">
      <alignment horizontal="center" vertical="center"/>
    </xf>
    <xf numFmtId="0" fontId="1" fillId="0" borderId="4" xfId="2" applyBorder="1" applyAlignment="1">
      <alignment horizontal="center"/>
    </xf>
    <xf numFmtId="0" fontId="1" fillId="0" borderId="3" xfId="2" applyBorder="1" applyAlignment="1">
      <alignment horizontal="center"/>
    </xf>
    <xf numFmtId="0" fontId="7" fillId="0" borderId="3" xfId="2" applyFont="1" applyBorder="1" applyAlignment="1">
      <alignment horizontal="center"/>
    </xf>
    <xf numFmtId="0" fontId="3" fillId="0" borderId="0" xfId="2" applyFont="1" applyAlignment="1">
      <alignment vertical="center"/>
    </xf>
    <xf numFmtId="0" fontId="7" fillId="0" borderId="0" xfId="2" applyFont="1" applyAlignment="1">
      <alignment vertical="center" wrapText="1"/>
    </xf>
    <xf numFmtId="0" fontId="3" fillId="0" borderId="0" xfId="2" applyFont="1"/>
    <xf numFmtId="0" fontId="3" fillId="0" borderId="0" xfId="2" applyFont="1" applyAlignment="1">
      <alignment horizontal="center" vertical="center"/>
    </xf>
    <xf numFmtId="0" fontId="3" fillId="0" borderId="6" xfId="2" applyFont="1" applyBorder="1" applyAlignment="1">
      <alignment vertical="center"/>
    </xf>
    <xf numFmtId="0" fontId="3" fillId="0" borderId="5"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vertical="center"/>
    </xf>
    <xf numFmtId="0" fontId="3" fillId="0" borderId="8" xfId="2" applyFont="1" applyBorder="1" applyAlignment="1">
      <alignment vertical="center"/>
    </xf>
    <xf numFmtId="0" fontId="3" fillId="0" borderId="1" xfId="2" applyFont="1" applyBorder="1" applyAlignment="1">
      <alignment vertical="center"/>
    </xf>
    <xf numFmtId="0" fontId="8" fillId="0" borderId="0" xfId="2" applyFont="1" applyAlignment="1">
      <alignment vertical="center"/>
    </xf>
    <xf numFmtId="0" fontId="3" fillId="0" borderId="0" xfId="2" applyFont="1" applyAlignment="1">
      <alignment horizontal="center" vertical="center" wrapText="1"/>
    </xf>
    <xf numFmtId="0" fontId="3" fillId="0" borderId="11" xfId="2" applyFont="1" applyBorder="1"/>
    <xf numFmtId="0" fontId="3" fillId="0" borderId="10" xfId="2" applyFont="1" applyBorder="1"/>
    <xf numFmtId="0" fontId="3" fillId="0" borderId="10" xfId="2" applyFont="1" applyBorder="1" applyAlignment="1">
      <alignment horizontal="center" vertical="center" wrapText="1"/>
    </xf>
    <xf numFmtId="0" fontId="3" fillId="0" borderId="10" xfId="2" applyFont="1" applyBorder="1" applyAlignment="1">
      <alignment vertical="center"/>
    </xf>
    <xf numFmtId="0" fontId="3" fillId="0" borderId="9" xfId="2" applyFont="1" applyBorder="1" applyAlignment="1">
      <alignment horizontal="center" vertical="center" wrapText="1"/>
    </xf>
    <xf numFmtId="0" fontId="3" fillId="0" borderId="6" xfId="2" applyFont="1" applyBorder="1"/>
    <xf numFmtId="0" fontId="1" fillId="0" borderId="0" xfId="2"/>
    <xf numFmtId="0" fontId="3" fillId="0" borderId="5" xfId="2" applyFont="1" applyBorder="1" applyAlignment="1">
      <alignment horizontal="center" vertical="center" wrapText="1"/>
    </xf>
    <xf numFmtId="0" fontId="5" fillId="0" borderId="0" xfId="2" applyFont="1" applyAlignment="1">
      <alignment vertical="center"/>
    </xf>
    <xf numFmtId="0" fontId="3" fillId="0" borderId="0" xfId="2" applyFont="1" applyAlignment="1">
      <alignment horizontal="center"/>
    </xf>
    <xf numFmtId="0" fontId="4" fillId="0" borderId="10" xfId="2" applyFont="1" applyBorder="1" applyAlignment="1">
      <alignment vertical="center"/>
    </xf>
    <xf numFmtId="0" fontId="5" fillId="0" borderId="10" xfId="2" applyFont="1" applyBorder="1" applyAlignment="1">
      <alignment vertical="center"/>
    </xf>
    <xf numFmtId="0" fontId="3" fillId="0" borderId="4" xfId="2" applyFont="1" applyBorder="1" applyAlignment="1">
      <alignment vertical="center"/>
    </xf>
    <xf numFmtId="0" fontId="3" fillId="0" borderId="3" xfId="2" applyFont="1" applyBorder="1" applyAlignment="1">
      <alignment vertical="center"/>
    </xf>
    <xf numFmtId="0" fontId="3" fillId="0" borderId="3" xfId="2" applyFont="1" applyBorder="1"/>
    <xf numFmtId="0" fontId="3" fillId="0" borderId="2" xfId="2" applyFont="1" applyBorder="1"/>
    <xf numFmtId="0" fontId="4" fillId="0" borderId="0" xfId="2" applyFont="1" applyAlignment="1">
      <alignment vertical="center"/>
    </xf>
    <xf numFmtId="0" fontId="3" fillId="0" borderId="9" xfId="2" applyFont="1" applyBorder="1"/>
    <xf numFmtId="0" fontId="3" fillId="0" borderId="5" xfId="2" applyFont="1" applyBorder="1"/>
    <xf numFmtId="0" fontId="10" fillId="0" borderId="0" xfId="2" applyFont="1" applyAlignment="1">
      <alignment horizontal="center" vertical="center"/>
    </xf>
    <xf numFmtId="0" fontId="9" fillId="0" borderId="0" xfId="2" applyFont="1" applyAlignment="1">
      <alignment horizontal="center" vertical="center"/>
    </xf>
    <xf numFmtId="0" fontId="3" fillId="0" borderId="2" xfId="2" applyFont="1" applyBorder="1" applyAlignment="1">
      <alignment vertical="center"/>
    </xf>
    <xf numFmtId="0" fontId="10" fillId="0" borderId="0" xfId="2" applyFont="1" applyAlignment="1">
      <alignment vertical="center"/>
    </xf>
    <xf numFmtId="0" fontId="10" fillId="0" borderId="0" xfId="0" applyFont="1"/>
    <xf numFmtId="0" fontId="9"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2" xfId="2" applyFont="1" applyFill="1" applyBorder="1" applyAlignment="1">
      <alignment vertical="center"/>
    </xf>
    <xf numFmtId="0" fontId="5" fillId="0" borderId="0" xfId="2" applyFont="1" applyAlignment="1">
      <alignment vertical="center" wrapText="1"/>
    </xf>
    <xf numFmtId="0" fontId="3" fillId="0" borderId="0" xfId="2" applyFont="1" applyAlignment="1">
      <alignment vertical="center" wrapText="1"/>
    </xf>
    <xf numFmtId="0" fontId="5" fillId="0" borderId="0" xfId="0" applyFont="1" applyAlignment="1">
      <alignment horizontal="center" vertical="center"/>
    </xf>
    <xf numFmtId="38" fontId="5" fillId="0" borderId="0" xfId="1" applyFont="1" applyBorder="1" applyAlignment="1">
      <alignment horizontal="right" vertical="center"/>
    </xf>
    <xf numFmtId="0" fontId="5" fillId="0" borderId="0" xfId="0" applyFont="1" applyAlignment="1">
      <alignment horizontal="right" vertical="center"/>
    </xf>
    <xf numFmtId="0" fontId="5" fillId="0" borderId="0" xfId="2" applyFont="1" applyAlignment="1">
      <alignment horizontal="center" vertical="center"/>
    </xf>
    <xf numFmtId="0" fontId="7" fillId="0" borderId="0" xfId="2" applyFont="1" applyAlignment="1">
      <alignment vertical="center"/>
    </xf>
    <xf numFmtId="0" fontId="7" fillId="0" borderId="0" xfId="0" applyFont="1" applyAlignment="1">
      <alignment horizontal="left" vertical="center"/>
    </xf>
    <xf numFmtId="0" fontId="3" fillId="2" borderId="19" xfId="2" applyFont="1" applyFill="1" applyBorder="1" applyAlignment="1">
      <alignment vertical="center"/>
    </xf>
    <xf numFmtId="0" fontId="5" fillId="0" borderId="0" xfId="0" applyFont="1" applyAlignment="1">
      <alignment horizontal="center" vertical="center"/>
    </xf>
    <xf numFmtId="0" fontId="5" fillId="0" borderId="0" xfId="2" applyFont="1" applyAlignment="1">
      <alignment horizontal="center" vertical="center"/>
    </xf>
    <xf numFmtId="0" fontId="3" fillId="0" borderId="10" xfId="0" applyFont="1" applyBorder="1" applyAlignment="1">
      <alignment horizontal="center"/>
    </xf>
    <xf numFmtId="0" fontId="3" fillId="0" borderId="33" xfId="2" applyFont="1" applyBorder="1" applyAlignment="1">
      <alignment horizontal="center" vertical="center"/>
    </xf>
    <xf numFmtId="0" fontId="3" fillId="0" borderId="15" xfId="2" applyFont="1" applyBorder="1" applyAlignment="1">
      <alignment horizontal="center" vertical="center"/>
    </xf>
    <xf numFmtId="0" fontId="7" fillId="0" borderId="9" xfId="2" applyFont="1" applyBorder="1" applyAlignment="1">
      <alignment horizontal="center"/>
    </xf>
    <xf numFmtId="0" fontId="7" fillId="0" borderId="10" xfId="2" applyFont="1" applyBorder="1" applyAlignment="1">
      <alignment horizontal="center"/>
    </xf>
    <xf numFmtId="0" fontId="7" fillId="0" borderId="11" xfId="2" applyFont="1" applyBorder="1" applyAlignment="1">
      <alignment horizontal="center"/>
    </xf>
    <xf numFmtId="0" fontId="7" fillId="0" borderId="2" xfId="2" applyFont="1" applyBorder="1" applyAlignment="1">
      <alignment horizontal="center" shrinkToFit="1"/>
    </xf>
    <xf numFmtId="0" fontId="7" fillId="0" borderId="3" xfId="2" applyFont="1" applyBorder="1" applyAlignment="1">
      <alignment horizontal="center" shrinkToFit="1"/>
    </xf>
    <xf numFmtId="0" fontId="7" fillId="0" borderId="4" xfId="2" applyFont="1" applyBorder="1" applyAlignment="1">
      <alignment horizontal="center" shrinkToFit="1"/>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11" xfId="2" applyFont="1" applyBorder="1" applyAlignment="1">
      <alignment horizontal="center" vertical="center" shrinkToFit="1"/>
    </xf>
    <xf numFmtId="0" fontId="3" fillId="0" borderId="2" xfId="2" applyFont="1" applyBorder="1" applyAlignment="1">
      <alignment horizontal="center" vertical="center"/>
    </xf>
    <xf numFmtId="0" fontId="3" fillId="0" borderId="9" xfId="2" applyFont="1" applyBorder="1" applyAlignment="1">
      <alignment horizontal="center" vertical="center"/>
    </xf>
    <xf numFmtId="0" fontId="3" fillId="0" borderId="3" xfId="2" applyFont="1" applyBorder="1" applyAlignment="1">
      <alignment horizontal="center" vertical="center"/>
    </xf>
    <xf numFmtId="0" fontId="3" fillId="0" borderId="10" xfId="2" applyFont="1" applyBorder="1" applyAlignment="1">
      <alignment horizontal="center" vertical="center"/>
    </xf>
    <xf numFmtId="0" fontId="3" fillId="0" borderId="34" xfId="2" applyFont="1" applyBorder="1" applyAlignment="1">
      <alignment horizontal="center" vertical="center"/>
    </xf>
    <xf numFmtId="0" fontId="3" fillId="0" borderId="14" xfId="2" applyFont="1" applyBorder="1" applyAlignment="1">
      <alignment horizontal="center" vertical="center"/>
    </xf>
    <xf numFmtId="0" fontId="10" fillId="0" borderId="1"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38" fontId="7" fillId="2" borderId="19" xfId="2" applyNumberFormat="1" applyFont="1" applyFill="1" applyBorder="1" applyAlignment="1">
      <alignment vertical="center"/>
    </xf>
    <xf numFmtId="0" fontId="7" fillId="2" borderId="19" xfId="2" applyFont="1" applyFill="1" applyBorder="1" applyAlignment="1">
      <alignment vertical="center"/>
    </xf>
    <xf numFmtId="0" fontId="5" fillId="0" borderId="25" xfId="2" applyFont="1" applyBorder="1" applyAlignment="1">
      <alignment horizontal="center" vertical="center" wrapText="1"/>
    </xf>
    <xf numFmtId="0" fontId="7" fillId="0" borderId="25" xfId="2" applyFont="1" applyBorder="1" applyAlignment="1">
      <alignment horizontal="center" vertical="center" wrapText="1"/>
    </xf>
    <xf numFmtId="0" fontId="10" fillId="0" borderId="25" xfId="2" applyFont="1" applyBorder="1" applyAlignment="1">
      <alignment horizontal="center" vertical="center"/>
    </xf>
    <xf numFmtId="0" fontId="6" fillId="0" borderId="2" xfId="2" applyFont="1" applyBorder="1" applyAlignment="1">
      <alignment horizontal="center" vertical="top"/>
    </xf>
    <xf numFmtId="0" fontId="6" fillId="0" borderId="3" xfId="2" applyFont="1" applyBorder="1" applyAlignment="1">
      <alignment horizontal="center" vertical="top"/>
    </xf>
    <xf numFmtId="0" fontId="6" fillId="0" borderId="4" xfId="2" applyFont="1" applyBorder="1" applyAlignment="1">
      <alignment horizontal="center" vertical="top"/>
    </xf>
    <xf numFmtId="0" fontId="3" fillId="0" borderId="4" xfId="2" applyFont="1" applyBorder="1" applyAlignment="1">
      <alignment horizontal="center" vertical="center"/>
    </xf>
    <xf numFmtId="0" fontId="3" fillId="0" borderId="11" xfId="2" applyFont="1" applyBorder="1" applyAlignment="1">
      <alignment horizontal="center" vertical="center"/>
    </xf>
    <xf numFmtId="38" fontId="7" fillId="0" borderId="7" xfId="1" applyFont="1" applyBorder="1" applyAlignment="1">
      <alignment vertical="center"/>
    </xf>
    <xf numFmtId="0" fontId="3" fillId="0" borderId="1" xfId="2" applyFont="1" applyBorder="1" applyAlignment="1">
      <alignment horizontal="center" vertical="center"/>
    </xf>
    <xf numFmtId="0" fontId="1" fillId="0" borderId="8" xfId="2" applyBorder="1" applyAlignment="1">
      <alignment horizontal="center" vertical="center"/>
    </xf>
    <xf numFmtId="2" fontId="3" fillId="0" borderId="1" xfId="2" applyNumberFormat="1" applyFont="1" applyBorder="1" applyAlignment="1">
      <alignment vertical="center"/>
    </xf>
    <xf numFmtId="2" fontId="1" fillId="0" borderId="7" xfId="2" applyNumberFormat="1" applyBorder="1" applyAlignment="1">
      <alignment vertical="center"/>
    </xf>
    <xf numFmtId="2" fontId="1" fillId="0" borderId="8" xfId="2" applyNumberFormat="1" applyBorder="1" applyAlignment="1">
      <alignment vertical="center"/>
    </xf>
    <xf numFmtId="176" fontId="3" fillId="0" borderId="1" xfId="1" applyNumberFormat="1" applyFont="1" applyBorder="1" applyAlignment="1">
      <alignment vertical="center"/>
    </xf>
    <xf numFmtId="176" fontId="0" fillId="0" borderId="7" xfId="1" applyNumberFormat="1" applyFont="1" applyBorder="1" applyAlignment="1">
      <alignment vertical="center"/>
    </xf>
    <xf numFmtId="176" fontId="0" fillId="0" borderId="8" xfId="1" applyNumberFormat="1" applyFont="1" applyBorder="1" applyAlignment="1">
      <alignment vertical="center"/>
    </xf>
    <xf numFmtId="0" fontId="6" fillId="0" borderId="1"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3" fillId="0" borderId="10" xfId="2" quotePrefix="1" applyFont="1" applyBorder="1" applyAlignment="1">
      <alignment horizontal="center" vertical="center"/>
    </xf>
    <xf numFmtId="0" fontId="9" fillId="0" borderId="0" xfId="2" applyFont="1" applyAlignment="1">
      <alignment horizontal="center" vertical="center"/>
    </xf>
    <xf numFmtId="0" fontId="3" fillId="0" borderId="8" xfId="2" applyFont="1" applyBorder="1" applyAlignment="1">
      <alignment horizontal="center" vertical="center"/>
    </xf>
    <xf numFmtId="0" fontId="3" fillId="0" borderId="7" xfId="2" applyFont="1" applyBorder="1" applyAlignment="1">
      <alignment horizontal="center" vertical="center"/>
    </xf>
    <xf numFmtId="0" fontId="4" fillId="0" borderId="2" xfId="2" applyFont="1" applyBorder="1" applyAlignment="1">
      <alignment horizontal="center" vertical="center"/>
    </xf>
    <xf numFmtId="0" fontId="4" fillId="0" borderId="27" xfId="2" applyFont="1" applyBorder="1" applyAlignment="1">
      <alignment horizontal="center" vertical="center"/>
    </xf>
    <xf numFmtId="0" fontId="4" fillId="0" borderId="5" xfId="2" applyFont="1" applyBorder="1" applyAlignment="1">
      <alignment horizontal="center" vertical="center"/>
    </xf>
    <xf numFmtId="0" fontId="4" fillId="0" borderId="28" xfId="2" applyFont="1" applyBorder="1" applyAlignment="1">
      <alignment horizontal="center" vertical="center"/>
    </xf>
    <xf numFmtId="0" fontId="4" fillId="0" borderId="9" xfId="2" applyFont="1" applyBorder="1" applyAlignment="1">
      <alignment horizontal="center" vertical="center"/>
    </xf>
    <xf numFmtId="0" fontId="4" fillId="0" borderId="29" xfId="2" applyFont="1" applyBorder="1" applyAlignment="1">
      <alignment horizontal="center" vertical="center"/>
    </xf>
    <xf numFmtId="0" fontId="4" fillId="0" borderId="30" xfId="2" applyFont="1" applyBorder="1" applyAlignment="1">
      <alignment horizontal="center" vertical="center"/>
    </xf>
    <xf numFmtId="0" fontId="4" fillId="0" borderId="31" xfId="2" applyFont="1" applyBorder="1" applyAlignment="1">
      <alignment horizontal="center" vertical="center"/>
    </xf>
    <xf numFmtId="0" fontId="4" fillId="0" borderId="32" xfId="2" applyFont="1" applyBorder="1" applyAlignment="1">
      <alignment horizontal="center"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4" fillId="0" borderId="11" xfId="2" applyFont="1" applyBorder="1" applyAlignment="1">
      <alignment horizontal="center" vertical="center"/>
    </xf>
    <xf numFmtId="0" fontId="7" fillId="0" borderId="1" xfId="2" applyFont="1" applyBorder="1" applyAlignment="1">
      <alignment horizontal="right"/>
    </xf>
    <xf numFmtId="0" fontId="7" fillId="0" borderId="7" xfId="2" applyFont="1" applyBorder="1" applyAlignment="1">
      <alignment horizontal="right"/>
    </xf>
    <xf numFmtId="0" fontId="7" fillId="0" borderId="8" xfId="2" applyFont="1" applyBorder="1" applyAlignment="1">
      <alignment horizontal="right"/>
    </xf>
    <xf numFmtId="0" fontId="7" fillId="0" borderId="25" xfId="2" applyFont="1" applyBorder="1"/>
    <xf numFmtId="177" fontId="3" fillId="0" borderId="1" xfId="2" applyNumberFormat="1" applyFont="1" applyBorder="1" applyAlignment="1">
      <alignment horizontal="center" vertical="center" shrinkToFit="1"/>
    </xf>
    <xf numFmtId="177" fontId="3" fillId="0" borderId="7" xfId="2" applyNumberFormat="1" applyFont="1" applyBorder="1" applyAlignment="1">
      <alignment horizontal="center" vertical="center" shrinkToFit="1"/>
    </xf>
    <xf numFmtId="177" fontId="3" fillId="0" borderId="8" xfId="2" applyNumberFormat="1" applyFont="1" applyBorder="1" applyAlignment="1">
      <alignment horizontal="center" vertical="center" shrinkToFit="1"/>
    </xf>
    <xf numFmtId="0" fontId="8" fillId="0" borderId="10" xfId="2" applyFont="1" applyBorder="1" applyAlignment="1">
      <alignment horizontal="center"/>
    </xf>
    <xf numFmtId="0" fontId="6" fillId="0" borderId="2" xfId="2" applyFont="1" applyBorder="1" applyAlignment="1">
      <alignment horizontal="center" vertical="center" shrinkToFit="1"/>
    </xf>
    <xf numFmtId="0" fontId="6" fillId="0" borderId="3"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Alignment="1">
      <alignment horizontal="center" vertical="center" shrinkToFi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4" fillId="0" borderId="3" xfId="2" applyFont="1" applyBorder="1" applyAlignment="1">
      <alignment horizontal="center" vertical="center"/>
    </xf>
    <xf numFmtId="0" fontId="4" fillId="0" borderId="0" xfId="2" applyFont="1" applyAlignment="1">
      <alignment horizontal="center" vertical="center"/>
    </xf>
    <xf numFmtId="0" fontId="4" fillId="0" borderId="10" xfId="2" applyFont="1" applyBorder="1" applyAlignment="1">
      <alignment horizontal="center" vertical="center"/>
    </xf>
    <xf numFmtId="0" fontId="1" fillId="0" borderId="4" xfId="2" applyBorder="1" applyAlignment="1">
      <alignment horizontal="center" vertical="center"/>
    </xf>
    <xf numFmtId="0" fontId="3" fillId="0" borderId="1" xfId="2" applyFont="1" applyBorder="1" applyAlignment="1">
      <alignment horizontal="left" vertical="center"/>
    </xf>
    <xf numFmtId="0" fontId="3" fillId="0" borderId="7" xfId="2" applyFont="1" applyBorder="1" applyAlignment="1">
      <alignment horizontal="left" vertical="center"/>
    </xf>
    <xf numFmtId="0" fontId="3" fillId="0" borderId="8" xfId="2" applyFont="1" applyBorder="1" applyAlignment="1">
      <alignment horizontal="left" vertical="center"/>
    </xf>
    <xf numFmtId="0" fontId="3" fillId="0" borderId="36" xfId="2" applyFont="1" applyBorder="1" applyAlignment="1">
      <alignment horizontal="center" vertical="center"/>
    </xf>
    <xf numFmtId="0" fontId="3" fillId="0" borderId="37" xfId="2" applyFont="1" applyBorder="1" applyAlignment="1">
      <alignment horizontal="center" vertical="center"/>
    </xf>
    <xf numFmtId="0" fontId="3" fillId="0" borderId="38" xfId="2" applyFont="1" applyBorder="1" applyAlignment="1">
      <alignment horizontal="center" vertical="center"/>
    </xf>
    <xf numFmtId="0" fontId="5" fillId="0" borderId="0" xfId="0" applyFont="1" applyAlignment="1">
      <alignment vertical="center"/>
    </xf>
    <xf numFmtId="2" fontId="3" fillId="0" borderId="2" xfId="2" applyNumberFormat="1" applyFont="1" applyBorder="1" applyAlignment="1">
      <alignment vertical="center"/>
    </xf>
    <xf numFmtId="2" fontId="1" fillId="0" borderId="3" xfId="2" applyNumberFormat="1" applyBorder="1" applyAlignment="1">
      <alignment vertical="center"/>
    </xf>
    <xf numFmtId="2" fontId="1" fillId="0" borderId="4" xfId="2" applyNumberFormat="1" applyBorder="1" applyAlignment="1">
      <alignment vertical="center"/>
    </xf>
    <xf numFmtId="176" fontId="3" fillId="0" borderId="2" xfId="1" applyNumberFormat="1" applyFont="1" applyBorder="1" applyAlignment="1">
      <alignment vertical="center"/>
    </xf>
    <xf numFmtId="176" fontId="0" fillId="0" borderId="3" xfId="1" applyNumberFormat="1" applyFont="1" applyBorder="1" applyAlignment="1">
      <alignment vertical="center"/>
    </xf>
    <xf numFmtId="176" fontId="0" fillId="0" borderId="4" xfId="1" applyNumberFormat="1" applyFont="1" applyBorder="1" applyAlignment="1">
      <alignment vertical="center"/>
    </xf>
    <xf numFmtId="0" fontId="3" fillId="2" borderId="23" xfId="2" applyFont="1" applyFill="1" applyBorder="1" applyAlignment="1">
      <alignment horizontal="center" vertical="center"/>
    </xf>
    <xf numFmtId="0" fontId="3" fillId="2" borderId="19" xfId="2" applyFont="1" applyFill="1" applyBorder="1" applyAlignment="1">
      <alignment horizontal="center" vertical="center"/>
    </xf>
    <xf numFmtId="0" fontId="3" fillId="2" borderId="24" xfId="2" applyFont="1" applyFill="1" applyBorder="1" applyAlignment="1">
      <alignment horizontal="center" vertical="center"/>
    </xf>
    <xf numFmtId="0" fontId="3" fillId="0" borderId="26" xfId="2" applyFont="1" applyBorder="1" applyAlignment="1">
      <alignment horizontal="center" vertical="center"/>
    </xf>
    <xf numFmtId="0" fontId="3" fillId="0" borderId="1" xfId="2" applyFont="1" applyBorder="1" applyAlignment="1">
      <alignment horizontal="right" vertical="center"/>
    </xf>
    <xf numFmtId="0" fontId="3" fillId="0" borderId="7" xfId="2" applyFont="1" applyBorder="1" applyAlignment="1">
      <alignment horizontal="right" vertical="center"/>
    </xf>
    <xf numFmtId="0" fontId="3" fillId="0" borderId="35"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533399</xdr:colOff>
      <xdr:row>11</xdr:row>
      <xdr:rowOff>142875</xdr:rowOff>
    </xdr:from>
    <xdr:to>
      <xdr:col>46</xdr:col>
      <xdr:colOff>371475</xdr:colOff>
      <xdr:row>14</xdr:row>
      <xdr:rowOff>152400</xdr:rowOff>
    </xdr:to>
    <xdr:sp macro="" textlink="">
      <xdr:nvSpPr>
        <xdr:cNvPr id="2" name="楕円 1">
          <a:extLst>
            <a:ext uri="{FF2B5EF4-FFF2-40B4-BE49-F238E27FC236}">
              <a16:creationId xmlns:a16="http://schemas.microsoft.com/office/drawing/2014/main" id="{527F8E5D-5604-8576-674B-92084E0D958C}"/>
            </a:ext>
          </a:extLst>
        </xdr:cNvPr>
        <xdr:cNvSpPr/>
      </xdr:nvSpPr>
      <xdr:spPr>
        <a:xfrm>
          <a:off x="7953374" y="2314575"/>
          <a:ext cx="2438401"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295275</xdr:colOff>
      <xdr:row>7</xdr:row>
      <xdr:rowOff>152400</xdr:rowOff>
    </xdr:from>
    <xdr:ext cx="2385268" cy="642484"/>
    <xdr:sp macro="" textlink="">
      <xdr:nvSpPr>
        <xdr:cNvPr id="3" name="テキスト ボックス 2">
          <a:extLst>
            <a:ext uri="{FF2B5EF4-FFF2-40B4-BE49-F238E27FC236}">
              <a16:creationId xmlns:a16="http://schemas.microsoft.com/office/drawing/2014/main" id="{6E8FCE52-69C6-722E-218C-D0CD6A5BD91C}"/>
            </a:ext>
          </a:extLst>
        </xdr:cNvPr>
        <xdr:cNvSpPr txBox="1"/>
      </xdr:nvSpPr>
      <xdr:spPr>
        <a:xfrm>
          <a:off x="7715250" y="1600200"/>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123825</xdr:colOff>
      <xdr:row>13</xdr:row>
      <xdr:rowOff>133350</xdr:rowOff>
    </xdr:from>
    <xdr:to>
      <xdr:col>41</xdr:col>
      <xdr:colOff>400050</xdr:colOff>
      <xdr:row>13</xdr:row>
      <xdr:rowOff>133350</xdr:rowOff>
    </xdr:to>
    <xdr:cxnSp macro="">
      <xdr:nvCxnSpPr>
        <xdr:cNvPr id="5" name="直線矢印コネクタ 4">
          <a:extLst>
            <a:ext uri="{FF2B5EF4-FFF2-40B4-BE49-F238E27FC236}">
              <a16:creationId xmlns:a16="http://schemas.microsoft.com/office/drawing/2014/main" id="{15834EF2-528A-4409-D8A7-9175B6BD565F}"/>
            </a:ext>
          </a:extLst>
        </xdr:cNvPr>
        <xdr:cNvCxnSpPr/>
      </xdr:nvCxnSpPr>
      <xdr:spPr>
        <a:xfrm flipH="1">
          <a:off x="7362825" y="2609850"/>
          <a:ext cx="457200"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41</xdr:col>
      <xdr:colOff>295275</xdr:colOff>
      <xdr:row>7</xdr:row>
      <xdr:rowOff>152400</xdr:rowOff>
    </xdr:from>
    <xdr:ext cx="2385268" cy="642484"/>
    <xdr:sp macro="" textlink="">
      <xdr:nvSpPr>
        <xdr:cNvPr id="3" name="テキスト ボックス 2">
          <a:extLst>
            <a:ext uri="{FF2B5EF4-FFF2-40B4-BE49-F238E27FC236}">
              <a16:creationId xmlns:a16="http://schemas.microsoft.com/office/drawing/2014/main" id="{769A83CA-C2C2-4AF7-B2FA-9D94DE3A85E1}"/>
            </a:ext>
          </a:extLst>
        </xdr:cNvPr>
        <xdr:cNvSpPr txBox="1"/>
      </xdr:nvSpPr>
      <xdr:spPr>
        <a:xfrm>
          <a:off x="7715250" y="1600200"/>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123825</xdr:colOff>
      <xdr:row>13</xdr:row>
      <xdr:rowOff>133350</xdr:rowOff>
    </xdr:from>
    <xdr:to>
      <xdr:col>41</xdr:col>
      <xdr:colOff>400050</xdr:colOff>
      <xdr:row>13</xdr:row>
      <xdr:rowOff>133350</xdr:rowOff>
    </xdr:to>
    <xdr:cxnSp macro="">
      <xdr:nvCxnSpPr>
        <xdr:cNvPr id="4" name="直線矢印コネクタ 3">
          <a:extLst>
            <a:ext uri="{FF2B5EF4-FFF2-40B4-BE49-F238E27FC236}">
              <a16:creationId xmlns:a16="http://schemas.microsoft.com/office/drawing/2014/main" id="{E599BF54-4AF4-442D-B5CD-9F7216AA75DD}"/>
            </a:ext>
          </a:extLst>
        </xdr:cNvPr>
        <xdr:cNvCxnSpPr/>
      </xdr:nvCxnSpPr>
      <xdr:spPr>
        <a:xfrm flipH="1">
          <a:off x="7362825" y="2609850"/>
          <a:ext cx="457200"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542924</xdr:colOff>
      <xdr:row>12</xdr:row>
      <xdr:rowOff>47625</xdr:rowOff>
    </xdr:from>
    <xdr:to>
      <xdr:col>46</xdr:col>
      <xdr:colOff>381000</xdr:colOff>
      <xdr:row>15</xdr:row>
      <xdr:rowOff>19050</xdr:rowOff>
    </xdr:to>
    <xdr:sp macro="" textlink="">
      <xdr:nvSpPr>
        <xdr:cNvPr id="5" name="楕円 4">
          <a:extLst>
            <a:ext uri="{FF2B5EF4-FFF2-40B4-BE49-F238E27FC236}">
              <a16:creationId xmlns:a16="http://schemas.microsoft.com/office/drawing/2014/main" id="{2F9513F5-FFB8-4399-9E39-FF70FB6091DE}"/>
            </a:ext>
          </a:extLst>
        </xdr:cNvPr>
        <xdr:cNvSpPr/>
      </xdr:nvSpPr>
      <xdr:spPr>
        <a:xfrm>
          <a:off x="7962899" y="2371725"/>
          <a:ext cx="2657476"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6"/>
  <sheetViews>
    <sheetView showGridLines="0" tabSelected="1" view="pageBreakPreview" zoomScaleNormal="100" zoomScaleSheetLayoutView="100" workbookViewId="0">
      <selection activeCell="A2" sqref="A2"/>
    </sheetView>
  </sheetViews>
  <sheetFormatPr defaultRowHeight="13.5"/>
  <cols>
    <col min="1" max="41" width="2.375" style="15" customWidth="1"/>
    <col min="42" max="42" width="11.5" style="15" customWidth="1"/>
    <col min="43" max="43" width="4.5" style="15" customWidth="1"/>
    <col min="44" max="44" width="4.875" style="15" customWidth="1"/>
    <col min="45" max="45" width="6.75" style="15" customWidth="1"/>
    <col min="46" max="46" width="6.5" style="15" customWidth="1"/>
    <col min="47" max="16384" width="9" style="15"/>
  </cols>
  <sheetData>
    <row r="1" spans="1:47" ht="24">
      <c r="A1" s="59"/>
      <c r="B1" s="63"/>
      <c r="C1" s="59"/>
      <c r="D1" s="59"/>
      <c r="E1" s="59"/>
      <c r="F1" s="59"/>
      <c r="G1" s="59"/>
      <c r="H1" s="59"/>
      <c r="I1" s="59"/>
      <c r="J1" s="132" t="s">
        <v>13</v>
      </c>
      <c r="K1" s="132"/>
      <c r="L1" s="132"/>
      <c r="M1" s="132"/>
      <c r="N1" s="132"/>
      <c r="O1" s="132"/>
      <c r="P1" s="132"/>
      <c r="Q1" s="132"/>
      <c r="R1" s="132"/>
      <c r="S1" s="132"/>
      <c r="T1" s="132"/>
      <c r="V1" s="62" t="s">
        <v>29</v>
      </c>
      <c r="Y1" s="30"/>
      <c r="Z1" s="30"/>
      <c r="AA1" s="30"/>
      <c r="AB1" s="30"/>
      <c r="AC1" s="30"/>
      <c r="AD1" s="30"/>
      <c r="AE1" s="30"/>
      <c r="AF1" s="30"/>
      <c r="AG1" s="30"/>
      <c r="AI1" s="23"/>
      <c r="AJ1" s="23"/>
      <c r="AK1" s="23"/>
      <c r="AL1" s="23"/>
      <c r="AP1" s="59"/>
      <c r="AQ1" s="59"/>
    </row>
    <row r="2" spans="1:47" ht="15" customHeight="1">
      <c r="A2" s="59"/>
      <c r="B2" s="59"/>
      <c r="C2" s="59"/>
      <c r="D2" s="59"/>
      <c r="E2" s="59"/>
      <c r="F2" s="59"/>
      <c r="G2" s="59"/>
      <c r="H2" s="59"/>
      <c r="I2" s="59"/>
      <c r="J2" s="132"/>
      <c r="K2" s="132"/>
      <c r="L2" s="132"/>
      <c r="M2" s="132"/>
      <c r="N2" s="132"/>
      <c r="O2" s="132"/>
      <c r="P2" s="132"/>
      <c r="Q2" s="132"/>
      <c r="R2" s="132"/>
      <c r="S2" s="132"/>
      <c r="T2" s="132"/>
      <c r="U2" s="58"/>
      <c r="V2" s="128"/>
      <c r="W2" s="129"/>
      <c r="X2" s="130"/>
      <c r="Y2" s="128"/>
      <c r="Z2" s="129"/>
      <c r="AA2" s="130"/>
      <c r="AB2" s="128"/>
      <c r="AC2" s="129"/>
      <c r="AD2" s="130"/>
      <c r="AE2" s="128"/>
      <c r="AF2" s="129"/>
      <c r="AG2" s="130"/>
      <c r="AH2" s="128"/>
      <c r="AI2" s="129"/>
      <c r="AJ2" s="130"/>
      <c r="AK2" s="128" t="s">
        <v>10</v>
      </c>
      <c r="AL2" s="129"/>
      <c r="AM2" s="130"/>
    </row>
    <row r="3" spans="1:47" s="27" customFormat="1" ht="15" customHeight="1">
      <c r="A3" s="59"/>
      <c r="B3" s="30"/>
      <c r="C3" s="30"/>
      <c r="D3" s="30"/>
      <c r="E3" s="30"/>
      <c r="F3" s="30"/>
      <c r="G3" s="30"/>
      <c r="H3" s="30"/>
      <c r="I3" s="30"/>
      <c r="J3" s="30"/>
      <c r="K3" s="30"/>
      <c r="L3" s="30"/>
      <c r="M3" s="59"/>
      <c r="N3" s="58"/>
      <c r="O3" s="58"/>
      <c r="P3" s="58"/>
      <c r="Q3" s="58"/>
      <c r="R3" s="58"/>
      <c r="S3" s="61"/>
      <c r="T3" s="58"/>
      <c r="U3" s="58"/>
      <c r="V3" s="57"/>
      <c r="W3" s="30"/>
      <c r="X3" s="29"/>
      <c r="Y3" s="54"/>
      <c r="Z3" s="52"/>
      <c r="AA3" s="51"/>
      <c r="AE3" s="60"/>
      <c r="AF3" s="52"/>
      <c r="AG3" s="51"/>
      <c r="AK3" s="32"/>
      <c r="AM3" s="31"/>
    </row>
    <row r="4" spans="1:47" s="27" customFormat="1" ht="15" customHeight="1">
      <c r="A4" s="59"/>
      <c r="B4" s="30"/>
      <c r="C4" s="30"/>
      <c r="D4" s="30"/>
      <c r="E4" s="30"/>
      <c r="F4" s="30"/>
      <c r="G4" s="30"/>
      <c r="H4" s="30"/>
      <c r="I4" s="30"/>
      <c r="J4" s="131" t="s">
        <v>33</v>
      </c>
      <c r="K4" s="103"/>
      <c r="L4" s="103"/>
      <c r="M4" s="103"/>
      <c r="N4" s="103"/>
      <c r="O4" s="103"/>
      <c r="P4" s="103"/>
      <c r="Q4" s="103"/>
      <c r="R4" s="103"/>
      <c r="S4" s="103"/>
      <c r="T4" s="103"/>
      <c r="U4" s="58"/>
      <c r="V4" s="57"/>
      <c r="W4" s="29"/>
      <c r="X4" s="29"/>
      <c r="Y4" s="57"/>
      <c r="AA4" s="31"/>
      <c r="AE4" s="32"/>
      <c r="AG4" s="31"/>
      <c r="AK4" s="32"/>
      <c r="AM4" s="31"/>
    </row>
    <row r="5" spans="1:47" s="27" customFormat="1" ht="15" customHeight="1">
      <c r="A5" s="154" t="s">
        <v>14</v>
      </c>
      <c r="B5" s="154"/>
      <c r="C5" s="154"/>
      <c r="D5" s="154"/>
      <c r="E5" s="154"/>
      <c r="F5" s="154"/>
      <c r="G5" s="154"/>
      <c r="H5" s="154"/>
      <c r="I5" s="154"/>
      <c r="J5" s="154"/>
      <c r="K5" s="154" t="s">
        <v>15</v>
      </c>
      <c r="L5" s="154"/>
      <c r="M5" s="154"/>
      <c r="V5" s="56"/>
      <c r="W5" s="40"/>
      <c r="X5" s="40"/>
      <c r="Y5" s="56"/>
      <c r="Z5" s="42"/>
      <c r="AA5" s="33"/>
      <c r="AB5" s="42"/>
      <c r="AC5" s="42"/>
      <c r="AD5" s="42"/>
      <c r="AE5" s="34"/>
      <c r="AF5" s="42"/>
      <c r="AG5" s="33"/>
      <c r="AH5" s="42"/>
      <c r="AI5" s="42"/>
      <c r="AJ5" s="42"/>
      <c r="AK5" s="34"/>
      <c r="AL5" s="42"/>
      <c r="AM5" s="33"/>
    </row>
    <row r="6" spans="1:47" s="27" customFormat="1" ht="15" customHeight="1">
      <c r="A6" s="154"/>
      <c r="B6" s="154"/>
      <c r="C6" s="154"/>
      <c r="D6" s="154"/>
      <c r="E6" s="154"/>
      <c r="F6" s="154"/>
      <c r="G6" s="154"/>
      <c r="H6" s="154"/>
      <c r="I6" s="154"/>
      <c r="J6" s="154"/>
      <c r="K6" s="154"/>
      <c r="L6" s="154"/>
      <c r="M6" s="154"/>
      <c r="V6" s="29"/>
      <c r="W6" s="29"/>
      <c r="X6" s="29"/>
      <c r="Y6" s="29"/>
    </row>
    <row r="7" spans="1:47" s="27" customFormat="1" ht="15" customHeight="1">
      <c r="A7" s="55"/>
      <c r="V7" s="29" t="s">
        <v>12</v>
      </c>
      <c r="W7" s="29"/>
      <c r="X7" s="29"/>
      <c r="Y7" s="29"/>
      <c r="AP7" s="29" t="s">
        <v>12</v>
      </c>
      <c r="AQ7" s="29"/>
    </row>
    <row r="8" spans="1:47" s="27" customFormat="1" ht="15" customHeight="1">
      <c r="A8" s="14"/>
      <c r="V8" s="54"/>
      <c r="W8" s="53"/>
      <c r="X8" s="53"/>
      <c r="Y8" s="53"/>
      <c r="Z8" s="52"/>
      <c r="AA8" s="52"/>
      <c r="AB8" s="52"/>
      <c r="AC8" s="52"/>
      <c r="AD8" s="52"/>
      <c r="AE8" s="52"/>
      <c r="AF8" s="52"/>
      <c r="AG8" s="52"/>
      <c r="AH8" s="52"/>
      <c r="AI8" s="52"/>
      <c r="AJ8" s="52"/>
      <c r="AK8" s="52"/>
      <c r="AL8" s="52"/>
      <c r="AM8" s="51"/>
      <c r="AP8" s="60"/>
      <c r="AQ8" s="52"/>
      <c r="AR8" s="52"/>
      <c r="AS8" s="52"/>
      <c r="AT8" s="52"/>
      <c r="AU8" s="51"/>
    </row>
    <row r="9" spans="1:47" s="27" customFormat="1" ht="15" customHeight="1">
      <c r="A9" s="50" t="s">
        <v>0</v>
      </c>
      <c r="B9" s="42"/>
      <c r="C9" s="42"/>
      <c r="D9" s="49"/>
      <c r="E9" s="42"/>
      <c r="F9" s="42"/>
      <c r="G9" s="42"/>
      <c r="H9" s="42"/>
      <c r="I9" s="42"/>
      <c r="J9" s="42"/>
      <c r="K9" s="42"/>
      <c r="L9" s="42"/>
      <c r="M9" s="42"/>
      <c r="N9" s="42"/>
      <c r="O9" s="42"/>
      <c r="P9" s="42"/>
      <c r="V9" s="32"/>
      <c r="W9" s="29"/>
      <c r="X9" s="29"/>
      <c r="Y9" s="29"/>
      <c r="Z9" s="30"/>
      <c r="AA9" s="30"/>
      <c r="AB9" s="30"/>
      <c r="AC9" s="48"/>
      <c r="AD9" s="48"/>
      <c r="AE9" s="48"/>
      <c r="AF9" s="29"/>
      <c r="AG9" s="29"/>
      <c r="AH9" s="29"/>
      <c r="AI9" s="29"/>
      <c r="AJ9" s="29"/>
      <c r="AK9" s="29"/>
      <c r="AL9" s="29"/>
      <c r="AM9" s="44"/>
      <c r="AN9" s="29"/>
      <c r="AO9" s="29"/>
      <c r="AP9" s="32"/>
      <c r="AU9" s="31"/>
    </row>
    <row r="10" spans="1:47" s="27" customFormat="1" ht="15" customHeight="1">
      <c r="A10" s="47"/>
      <c r="V10" s="32"/>
      <c r="W10" s="29"/>
      <c r="X10" s="37"/>
      <c r="Y10" s="37"/>
      <c r="Z10" s="37"/>
      <c r="AA10" s="37"/>
      <c r="AB10" s="37"/>
      <c r="AC10" s="37"/>
      <c r="AD10" s="37"/>
      <c r="AE10" s="37"/>
      <c r="AF10" s="37"/>
      <c r="AG10" s="37"/>
      <c r="AH10" s="37"/>
      <c r="AI10" s="37"/>
      <c r="AJ10" s="37"/>
      <c r="AK10" s="37"/>
      <c r="AL10" s="29"/>
      <c r="AM10" s="44"/>
      <c r="AN10" s="29"/>
      <c r="AO10" s="29"/>
      <c r="AP10" s="32"/>
      <c r="AU10" s="31"/>
    </row>
    <row r="11" spans="1:47" s="27" customFormat="1" ht="12" customHeight="1">
      <c r="A11" s="155" t="s">
        <v>34</v>
      </c>
      <c r="B11" s="156"/>
      <c r="C11" s="135" t="str">
        <f>+A74</f>
        <v xml:space="preserve"> </v>
      </c>
      <c r="D11" s="136"/>
      <c r="E11" s="141" t="str">
        <f>+A72</f>
        <v xml:space="preserve"> </v>
      </c>
      <c r="F11" s="136"/>
      <c r="G11" s="141" t="str">
        <f>+A70</f>
        <v xml:space="preserve"> </v>
      </c>
      <c r="H11" s="161"/>
      <c r="I11" s="135" t="str">
        <f>+A68</f>
        <v xml:space="preserve"> </v>
      </c>
      <c r="J11" s="136"/>
      <c r="K11" s="141" t="str">
        <f>+A66</f>
        <v xml:space="preserve"> </v>
      </c>
      <c r="L11" s="136"/>
      <c r="M11" s="141" t="str">
        <f>+A64</f>
        <v xml:space="preserve"> </v>
      </c>
      <c r="N11" s="144"/>
      <c r="O11" s="135" t="str">
        <f>+A62</f>
        <v xml:space="preserve"> </v>
      </c>
      <c r="P11" s="136"/>
      <c r="Q11" s="141" t="str">
        <f>+A60</f>
        <v>￥</v>
      </c>
      <c r="R11" s="136"/>
      <c r="S11" s="141" t="str">
        <f>+A58</f>
        <v>0</v>
      </c>
      <c r="T11" s="144"/>
      <c r="U11" s="32"/>
      <c r="V11" s="32"/>
      <c r="W11" s="29"/>
      <c r="X11" s="37"/>
      <c r="Y11" s="37"/>
      <c r="Z11" s="37"/>
      <c r="AA11" s="37"/>
      <c r="AB11" s="37"/>
      <c r="AC11" s="37"/>
      <c r="AD11" s="37"/>
      <c r="AE11" s="37"/>
      <c r="AF11" s="37"/>
      <c r="AG11" s="37"/>
      <c r="AH11" s="37"/>
      <c r="AI11" s="37"/>
      <c r="AJ11" s="37"/>
      <c r="AK11" s="37"/>
      <c r="AL11" s="62"/>
      <c r="AM11" s="44"/>
      <c r="AN11" s="29"/>
      <c r="AO11" s="29"/>
      <c r="AP11" s="32"/>
      <c r="AU11" s="31"/>
    </row>
    <row r="12" spans="1:47" s="27" customFormat="1" ht="12" customHeight="1">
      <c r="A12" s="157"/>
      <c r="B12" s="158"/>
      <c r="C12" s="137"/>
      <c r="D12" s="138"/>
      <c r="E12" s="142"/>
      <c r="F12" s="138"/>
      <c r="G12" s="142"/>
      <c r="H12" s="162"/>
      <c r="I12" s="137"/>
      <c r="J12" s="138"/>
      <c r="K12" s="142"/>
      <c r="L12" s="138"/>
      <c r="M12" s="142"/>
      <c r="N12" s="145"/>
      <c r="O12" s="137"/>
      <c r="P12" s="138"/>
      <c r="Q12" s="142"/>
      <c r="R12" s="138"/>
      <c r="S12" s="142"/>
      <c r="T12" s="145"/>
      <c r="U12" s="32"/>
      <c r="V12" s="46"/>
      <c r="W12" s="38"/>
      <c r="X12" s="29"/>
      <c r="Y12" s="45"/>
      <c r="Z12" s="45"/>
      <c r="AA12" s="45"/>
      <c r="AB12" s="45"/>
      <c r="AC12" s="45"/>
      <c r="AD12" s="45"/>
      <c r="AE12" s="45"/>
      <c r="AF12" s="45"/>
      <c r="AG12" s="45"/>
      <c r="AH12" s="45"/>
      <c r="AI12" s="45"/>
      <c r="AJ12" s="45"/>
      <c r="AK12" s="45"/>
      <c r="AL12" s="45"/>
      <c r="AM12" s="44"/>
      <c r="AN12" s="38"/>
      <c r="AO12" s="29"/>
      <c r="AP12" s="32"/>
      <c r="AU12" s="31"/>
    </row>
    <row r="13" spans="1:47" s="27" customFormat="1" ht="12" customHeight="1">
      <c r="A13" s="159"/>
      <c r="B13" s="160"/>
      <c r="C13" s="139"/>
      <c r="D13" s="140"/>
      <c r="E13" s="143"/>
      <c r="F13" s="140"/>
      <c r="G13" s="143"/>
      <c r="H13" s="163"/>
      <c r="I13" s="139"/>
      <c r="J13" s="140"/>
      <c r="K13" s="143"/>
      <c r="L13" s="140"/>
      <c r="M13" s="143"/>
      <c r="N13" s="146"/>
      <c r="O13" s="139"/>
      <c r="P13" s="140"/>
      <c r="Q13" s="143"/>
      <c r="R13" s="140"/>
      <c r="S13" s="143"/>
      <c r="T13" s="146"/>
      <c r="U13" s="32"/>
      <c r="V13" s="43"/>
      <c r="W13" s="41"/>
      <c r="X13" s="8"/>
      <c r="Y13" s="42"/>
      <c r="Z13" s="42"/>
      <c r="AA13" s="41"/>
      <c r="AB13" s="85"/>
      <c r="AC13" s="85"/>
      <c r="AD13" s="85"/>
      <c r="AE13" s="85"/>
      <c r="AF13" s="85"/>
      <c r="AG13" s="85"/>
      <c r="AH13" s="85"/>
      <c r="AI13" s="85"/>
      <c r="AJ13" s="85"/>
      <c r="AK13" s="85"/>
      <c r="AL13" s="40"/>
      <c r="AM13" s="39"/>
      <c r="AN13" s="38"/>
      <c r="AO13" s="29"/>
      <c r="AP13" s="34"/>
      <c r="AQ13" s="42"/>
      <c r="AR13" s="42"/>
      <c r="AS13" s="42"/>
      <c r="AT13" s="42"/>
      <c r="AU13" s="33"/>
    </row>
    <row r="14" spans="1:47" s="27" customFormat="1" ht="15" customHeight="1">
      <c r="AQ14" s="27" t="s">
        <v>39</v>
      </c>
    </row>
    <row r="15" spans="1:47" s="27" customFormat="1" ht="15" customHeight="1">
      <c r="A15" s="37" t="s">
        <v>19</v>
      </c>
    </row>
    <row r="16" spans="1:47" s="27" customFormat="1" ht="20.100000000000001" customHeight="1">
      <c r="A16" s="120" t="s">
        <v>2</v>
      </c>
      <c r="B16" s="134"/>
      <c r="C16" s="134"/>
      <c r="D16" s="134"/>
      <c r="E16" s="133"/>
      <c r="F16" s="120" t="s">
        <v>6</v>
      </c>
      <c r="G16" s="134"/>
      <c r="H16" s="134"/>
      <c r="I16" s="134"/>
      <c r="J16" s="134"/>
      <c r="K16" s="134"/>
      <c r="L16" s="134"/>
      <c r="M16" s="134"/>
      <c r="N16" s="134"/>
      <c r="O16" s="134"/>
      <c r="P16" s="134"/>
      <c r="Q16" s="134"/>
      <c r="R16" s="134"/>
      <c r="S16" s="134"/>
      <c r="T16" s="133"/>
      <c r="U16" s="120" t="s">
        <v>3</v>
      </c>
      <c r="V16" s="133"/>
      <c r="W16" s="120" t="s">
        <v>4</v>
      </c>
      <c r="X16" s="134"/>
      <c r="Y16" s="134"/>
      <c r="Z16" s="133"/>
      <c r="AA16" s="120" t="s">
        <v>5</v>
      </c>
      <c r="AB16" s="134"/>
      <c r="AC16" s="134"/>
      <c r="AD16" s="133"/>
      <c r="AE16" s="120" t="s">
        <v>1</v>
      </c>
      <c r="AF16" s="134"/>
      <c r="AG16" s="134"/>
      <c r="AH16" s="134"/>
      <c r="AI16" s="134"/>
      <c r="AJ16" s="134"/>
      <c r="AK16" s="134"/>
      <c r="AL16" s="134"/>
      <c r="AM16" s="133"/>
    </row>
    <row r="17" spans="1:50" s="27" customFormat="1" ht="27" customHeight="1">
      <c r="A17" s="151" t="s">
        <v>46</v>
      </c>
      <c r="B17" s="152"/>
      <c r="C17" s="152"/>
      <c r="D17" s="152"/>
      <c r="E17" s="153"/>
      <c r="F17" s="165"/>
      <c r="G17" s="166"/>
      <c r="H17" s="166"/>
      <c r="I17" s="166"/>
      <c r="J17" s="166"/>
      <c r="K17" s="166"/>
      <c r="L17" s="166"/>
      <c r="M17" s="166"/>
      <c r="N17" s="166"/>
      <c r="O17" s="166"/>
      <c r="P17" s="166"/>
      <c r="Q17" s="166"/>
      <c r="R17" s="166"/>
      <c r="S17" s="166"/>
      <c r="T17" s="167"/>
      <c r="U17" s="100" t="s">
        <v>45</v>
      </c>
      <c r="V17" s="164"/>
      <c r="W17" s="122"/>
      <c r="X17" s="123"/>
      <c r="Y17" s="123"/>
      <c r="Z17" s="124"/>
      <c r="AA17" s="125"/>
      <c r="AB17" s="126"/>
      <c r="AC17" s="126"/>
      <c r="AD17" s="127"/>
      <c r="AE17" s="36"/>
      <c r="AF17" s="119"/>
      <c r="AG17" s="119"/>
      <c r="AH17" s="119"/>
      <c r="AI17" s="119"/>
      <c r="AJ17" s="119"/>
      <c r="AK17" s="119"/>
      <c r="AL17" s="119"/>
      <c r="AM17" s="35"/>
      <c r="AP17" s="47"/>
      <c r="AQ17" s="47"/>
      <c r="AR17" s="47"/>
      <c r="AS17" s="47"/>
      <c r="AT17" s="47"/>
      <c r="AU17" s="47"/>
      <c r="AV17" s="47"/>
    </row>
    <row r="18" spans="1:50" s="27" customFormat="1" ht="27" customHeight="1">
      <c r="A18" s="151"/>
      <c r="B18" s="152"/>
      <c r="C18" s="152"/>
      <c r="D18" s="152"/>
      <c r="E18" s="153"/>
      <c r="F18" s="165"/>
      <c r="G18" s="166"/>
      <c r="H18" s="166"/>
      <c r="I18" s="166"/>
      <c r="J18" s="166"/>
      <c r="K18" s="166"/>
      <c r="L18" s="166"/>
      <c r="M18" s="166"/>
      <c r="N18" s="166"/>
      <c r="O18" s="166"/>
      <c r="P18" s="166"/>
      <c r="Q18" s="166"/>
      <c r="R18" s="166"/>
      <c r="S18" s="166"/>
      <c r="T18" s="167"/>
      <c r="U18" s="120"/>
      <c r="V18" s="121"/>
      <c r="W18" s="122"/>
      <c r="X18" s="123"/>
      <c r="Y18" s="123"/>
      <c r="Z18" s="124"/>
      <c r="AA18" s="125"/>
      <c r="AB18" s="126"/>
      <c r="AC18" s="126"/>
      <c r="AD18" s="127"/>
      <c r="AE18" s="36"/>
      <c r="AF18" s="119"/>
      <c r="AG18" s="119"/>
      <c r="AH18" s="119"/>
      <c r="AI18" s="119"/>
      <c r="AJ18" s="119"/>
      <c r="AK18" s="119"/>
      <c r="AL18" s="119"/>
      <c r="AM18" s="35"/>
      <c r="AP18" s="80" t="s">
        <v>43</v>
      </c>
      <c r="AQ18" s="47"/>
      <c r="AR18" s="47"/>
      <c r="AS18" s="47"/>
      <c r="AT18" s="47"/>
      <c r="AU18" s="47"/>
      <c r="AV18" s="47"/>
    </row>
    <row r="19" spans="1:50" s="27" customFormat="1" ht="27" customHeight="1">
      <c r="A19" s="151"/>
      <c r="B19" s="152"/>
      <c r="C19" s="152"/>
      <c r="D19" s="152"/>
      <c r="E19" s="153"/>
      <c r="F19" s="165"/>
      <c r="G19" s="166"/>
      <c r="H19" s="166"/>
      <c r="I19" s="166"/>
      <c r="J19" s="166"/>
      <c r="K19" s="166"/>
      <c r="L19" s="166"/>
      <c r="M19" s="166"/>
      <c r="N19" s="166"/>
      <c r="O19" s="166"/>
      <c r="P19" s="166"/>
      <c r="Q19" s="166"/>
      <c r="R19" s="166"/>
      <c r="S19" s="166"/>
      <c r="T19" s="167"/>
      <c r="U19" s="120"/>
      <c r="V19" s="121"/>
      <c r="W19" s="122"/>
      <c r="X19" s="123"/>
      <c r="Y19" s="123"/>
      <c r="Z19" s="124"/>
      <c r="AA19" s="125"/>
      <c r="AB19" s="126"/>
      <c r="AC19" s="126"/>
      <c r="AD19" s="127"/>
      <c r="AE19" s="36"/>
      <c r="AF19" s="119"/>
      <c r="AG19" s="119"/>
      <c r="AH19" s="119"/>
      <c r="AI19" s="119"/>
      <c r="AJ19" s="119"/>
      <c r="AK19" s="119"/>
      <c r="AL19" s="119"/>
      <c r="AM19" s="35"/>
      <c r="AP19" s="80" t="s">
        <v>40</v>
      </c>
      <c r="AQ19" s="74"/>
      <c r="AR19" s="74"/>
      <c r="AS19" s="74"/>
      <c r="AT19" s="74"/>
      <c r="AU19" s="74"/>
      <c r="AV19" s="74"/>
      <c r="AW19" s="74"/>
      <c r="AX19" s="74"/>
    </row>
    <row r="20" spans="1:50" s="27" customFormat="1" ht="27" customHeight="1">
      <c r="A20" s="151"/>
      <c r="B20" s="152"/>
      <c r="C20" s="152"/>
      <c r="D20" s="152"/>
      <c r="E20" s="153"/>
      <c r="F20" s="165"/>
      <c r="G20" s="166"/>
      <c r="H20" s="166"/>
      <c r="I20" s="166"/>
      <c r="J20" s="166"/>
      <c r="K20" s="166"/>
      <c r="L20" s="166"/>
      <c r="M20" s="166"/>
      <c r="N20" s="166"/>
      <c r="O20" s="166"/>
      <c r="P20" s="166"/>
      <c r="Q20" s="166"/>
      <c r="R20" s="166"/>
      <c r="S20" s="166"/>
      <c r="T20" s="167"/>
      <c r="U20" s="120"/>
      <c r="V20" s="121"/>
      <c r="W20" s="122"/>
      <c r="X20" s="123"/>
      <c r="Y20" s="123"/>
      <c r="Z20" s="124"/>
      <c r="AA20" s="125"/>
      <c r="AB20" s="126"/>
      <c r="AC20" s="126"/>
      <c r="AD20" s="127"/>
      <c r="AE20" s="36"/>
      <c r="AF20" s="119"/>
      <c r="AG20" s="119"/>
      <c r="AH20" s="119"/>
      <c r="AI20" s="119"/>
      <c r="AJ20" s="119"/>
      <c r="AK20" s="119"/>
      <c r="AL20" s="119"/>
      <c r="AM20" s="35"/>
      <c r="AP20" s="80" t="s">
        <v>41</v>
      </c>
      <c r="AQ20" s="47"/>
      <c r="AR20" s="47"/>
      <c r="AS20" s="47"/>
      <c r="AT20" s="47"/>
      <c r="AU20" s="47"/>
      <c r="AV20" s="47"/>
    </row>
    <row r="21" spans="1:50" s="27" customFormat="1" ht="27" customHeight="1">
      <c r="A21" s="151"/>
      <c r="B21" s="152"/>
      <c r="C21" s="152"/>
      <c r="D21" s="152"/>
      <c r="E21" s="153"/>
      <c r="F21" s="165"/>
      <c r="G21" s="166"/>
      <c r="H21" s="166"/>
      <c r="I21" s="166"/>
      <c r="J21" s="166"/>
      <c r="K21" s="166"/>
      <c r="L21" s="166"/>
      <c r="M21" s="166"/>
      <c r="N21" s="166"/>
      <c r="O21" s="166"/>
      <c r="P21" s="166"/>
      <c r="Q21" s="166"/>
      <c r="R21" s="166"/>
      <c r="S21" s="166"/>
      <c r="T21" s="167"/>
      <c r="U21" s="120"/>
      <c r="V21" s="121"/>
      <c r="W21" s="122"/>
      <c r="X21" s="123"/>
      <c r="Y21" s="123"/>
      <c r="Z21" s="124"/>
      <c r="AA21" s="125"/>
      <c r="AB21" s="126"/>
      <c r="AC21" s="126"/>
      <c r="AD21" s="127"/>
      <c r="AE21" s="36"/>
      <c r="AF21" s="119"/>
      <c r="AG21" s="119"/>
      <c r="AH21" s="119"/>
      <c r="AI21" s="119"/>
      <c r="AJ21" s="119"/>
      <c r="AK21" s="119"/>
      <c r="AL21" s="119"/>
      <c r="AM21" s="35"/>
      <c r="AP21" s="81" t="s">
        <v>42</v>
      </c>
      <c r="AQ21" s="76"/>
      <c r="AR21" s="76"/>
      <c r="AS21" s="76"/>
      <c r="AT21" s="76"/>
      <c r="AU21" s="76"/>
      <c r="AV21" s="47"/>
    </row>
    <row r="22" spans="1:50" s="27" customFormat="1" ht="27" customHeight="1">
      <c r="A22" s="151"/>
      <c r="B22" s="152"/>
      <c r="C22" s="152"/>
      <c r="D22" s="152"/>
      <c r="E22" s="153"/>
      <c r="F22" s="165"/>
      <c r="G22" s="166"/>
      <c r="H22" s="166"/>
      <c r="I22" s="166"/>
      <c r="J22" s="166"/>
      <c r="K22" s="166"/>
      <c r="L22" s="166"/>
      <c r="M22" s="166"/>
      <c r="N22" s="166"/>
      <c r="O22" s="166"/>
      <c r="P22" s="166"/>
      <c r="Q22" s="166"/>
      <c r="R22" s="166"/>
      <c r="S22" s="166"/>
      <c r="T22" s="167"/>
      <c r="U22" s="120"/>
      <c r="V22" s="121"/>
      <c r="W22" s="122"/>
      <c r="X22" s="123"/>
      <c r="Y22" s="123"/>
      <c r="Z22" s="124"/>
      <c r="AA22" s="125"/>
      <c r="AB22" s="126"/>
      <c r="AC22" s="126"/>
      <c r="AD22" s="127"/>
      <c r="AE22" s="36"/>
      <c r="AF22" s="119"/>
      <c r="AG22" s="119"/>
      <c r="AH22" s="119"/>
      <c r="AI22" s="119"/>
      <c r="AJ22" s="119"/>
      <c r="AK22" s="119"/>
      <c r="AL22" s="119"/>
      <c r="AM22" s="35"/>
      <c r="AP22" s="13"/>
      <c r="AQ22" s="13"/>
      <c r="AR22" s="76"/>
      <c r="AS22" s="13"/>
      <c r="AT22" s="76"/>
      <c r="AU22" s="77"/>
      <c r="AV22" s="47"/>
    </row>
    <row r="23" spans="1:50" s="27" customFormat="1" ht="27" customHeight="1">
      <c r="A23" s="151"/>
      <c r="B23" s="152"/>
      <c r="C23" s="152"/>
      <c r="D23" s="152"/>
      <c r="E23" s="153"/>
      <c r="F23" s="165"/>
      <c r="G23" s="166"/>
      <c r="H23" s="166"/>
      <c r="I23" s="166"/>
      <c r="J23" s="166"/>
      <c r="K23" s="166"/>
      <c r="L23" s="166"/>
      <c r="M23" s="166"/>
      <c r="N23" s="166"/>
      <c r="O23" s="166"/>
      <c r="P23" s="166"/>
      <c r="Q23" s="166"/>
      <c r="R23" s="166"/>
      <c r="S23" s="166"/>
      <c r="T23" s="167"/>
      <c r="U23" s="120"/>
      <c r="V23" s="121"/>
      <c r="W23" s="122"/>
      <c r="X23" s="123"/>
      <c r="Y23" s="123"/>
      <c r="Z23" s="124"/>
      <c r="AA23" s="125"/>
      <c r="AB23" s="126"/>
      <c r="AC23" s="126"/>
      <c r="AD23" s="127"/>
      <c r="AE23" s="36"/>
      <c r="AF23" s="119"/>
      <c r="AG23" s="119"/>
      <c r="AH23" s="119"/>
      <c r="AI23" s="119"/>
      <c r="AJ23" s="119"/>
      <c r="AK23" s="119"/>
      <c r="AL23" s="119"/>
      <c r="AM23" s="35"/>
      <c r="AP23" s="13"/>
      <c r="AQ23" s="13"/>
      <c r="AR23" s="76"/>
      <c r="AS23" s="76"/>
      <c r="AT23" s="76"/>
      <c r="AU23" s="78"/>
      <c r="AV23" s="47"/>
    </row>
    <row r="24" spans="1:50" s="27" customFormat="1" ht="27" customHeight="1">
      <c r="A24" s="151"/>
      <c r="B24" s="152"/>
      <c r="C24" s="152"/>
      <c r="D24" s="152"/>
      <c r="E24" s="153"/>
      <c r="F24" s="165"/>
      <c r="G24" s="166"/>
      <c r="H24" s="166"/>
      <c r="I24" s="166"/>
      <c r="J24" s="166"/>
      <c r="K24" s="166"/>
      <c r="L24" s="166"/>
      <c r="M24" s="166"/>
      <c r="N24" s="166"/>
      <c r="O24" s="166"/>
      <c r="P24" s="166"/>
      <c r="Q24" s="166"/>
      <c r="R24" s="166"/>
      <c r="S24" s="166"/>
      <c r="T24" s="167"/>
      <c r="U24" s="120"/>
      <c r="V24" s="121"/>
      <c r="W24" s="122"/>
      <c r="X24" s="123"/>
      <c r="Y24" s="123"/>
      <c r="Z24" s="124"/>
      <c r="AA24" s="125"/>
      <c r="AB24" s="126"/>
      <c r="AC24" s="126"/>
      <c r="AD24" s="127"/>
      <c r="AE24" s="36"/>
      <c r="AF24" s="119"/>
      <c r="AG24" s="119"/>
      <c r="AH24" s="119"/>
      <c r="AI24" s="119"/>
      <c r="AJ24" s="119"/>
      <c r="AK24" s="119"/>
      <c r="AL24" s="119"/>
      <c r="AM24" s="35"/>
      <c r="AP24" s="76"/>
      <c r="AQ24" s="76"/>
      <c r="AR24" s="76"/>
      <c r="AS24" s="76"/>
      <c r="AT24" s="76"/>
      <c r="AU24" s="78"/>
      <c r="AV24" s="47"/>
    </row>
    <row r="25" spans="1:50" s="27" customFormat="1" ht="27" customHeight="1">
      <c r="A25" s="151"/>
      <c r="B25" s="152"/>
      <c r="C25" s="152"/>
      <c r="D25" s="152"/>
      <c r="E25" s="153"/>
      <c r="F25" s="165"/>
      <c r="G25" s="166"/>
      <c r="H25" s="166"/>
      <c r="I25" s="166"/>
      <c r="J25" s="166"/>
      <c r="K25" s="166"/>
      <c r="L25" s="166"/>
      <c r="M25" s="166"/>
      <c r="N25" s="166"/>
      <c r="O25" s="166"/>
      <c r="P25" s="166"/>
      <c r="Q25" s="166"/>
      <c r="R25" s="166"/>
      <c r="S25" s="166"/>
      <c r="T25" s="167"/>
      <c r="U25" s="120"/>
      <c r="V25" s="121"/>
      <c r="W25" s="122"/>
      <c r="X25" s="123"/>
      <c r="Y25" s="123"/>
      <c r="Z25" s="124"/>
      <c r="AA25" s="125"/>
      <c r="AB25" s="126"/>
      <c r="AC25" s="126"/>
      <c r="AD25" s="127"/>
      <c r="AE25" s="36"/>
      <c r="AF25" s="119"/>
      <c r="AG25" s="119"/>
      <c r="AH25" s="119"/>
      <c r="AI25" s="119"/>
      <c r="AJ25" s="119"/>
      <c r="AK25" s="119"/>
      <c r="AL25" s="119"/>
      <c r="AM25" s="35"/>
      <c r="AP25" s="76"/>
      <c r="AQ25" s="76"/>
      <c r="AR25" s="83"/>
      <c r="AS25" s="83"/>
      <c r="AT25" s="83"/>
      <c r="AU25" s="77"/>
      <c r="AV25" s="47"/>
    </row>
    <row r="26" spans="1:50" s="27" customFormat="1" ht="27" customHeight="1">
      <c r="A26" s="30"/>
      <c r="B26" s="30"/>
      <c r="C26" s="30"/>
      <c r="D26" s="30"/>
      <c r="K26" s="181" t="s">
        <v>31</v>
      </c>
      <c r="L26" s="181"/>
      <c r="M26" s="181"/>
      <c r="N26" s="181"/>
      <c r="O26" s="181"/>
      <c r="P26" s="181"/>
      <c r="Q26" s="181"/>
      <c r="R26" s="181"/>
      <c r="S26" s="181"/>
      <c r="T26" s="181"/>
      <c r="U26" s="168"/>
      <c r="V26" s="169"/>
      <c r="W26" s="169"/>
      <c r="X26" s="169"/>
      <c r="Y26" s="169"/>
      <c r="Z26" s="169"/>
      <c r="AA26" s="169"/>
      <c r="AB26" s="169"/>
      <c r="AC26" s="169"/>
      <c r="AD26" s="170"/>
      <c r="AE26" s="34"/>
      <c r="AF26" s="119">
        <f>SUM(AF17:AL25)</f>
        <v>0</v>
      </c>
      <c r="AG26" s="119"/>
      <c r="AH26" s="119"/>
      <c r="AI26" s="119"/>
      <c r="AJ26" s="119"/>
      <c r="AK26" s="119"/>
      <c r="AL26" s="119"/>
      <c r="AM26" s="33"/>
      <c r="AP26" s="76"/>
      <c r="AQ26" s="76"/>
      <c r="AR26" s="76"/>
      <c r="AS26" s="76"/>
      <c r="AT26" s="76"/>
      <c r="AU26" s="77"/>
      <c r="AV26" s="47"/>
    </row>
    <row r="27" spans="1:50" ht="27" customHeight="1">
      <c r="B27" s="30"/>
      <c r="C27" s="30"/>
      <c r="D27" s="30"/>
      <c r="E27" s="30"/>
      <c r="F27" s="30"/>
      <c r="G27" s="30"/>
      <c r="H27" s="30"/>
      <c r="I27" s="30"/>
      <c r="J27" s="30"/>
      <c r="K27" s="182" t="s">
        <v>27</v>
      </c>
      <c r="L27" s="183"/>
      <c r="M27" s="183"/>
      <c r="N27" s="183"/>
      <c r="O27" s="183"/>
      <c r="P27" s="183"/>
      <c r="Q27" s="134">
        <v>10</v>
      </c>
      <c r="R27" s="134"/>
      <c r="S27" s="134" t="s">
        <v>28</v>
      </c>
      <c r="T27" s="133"/>
      <c r="U27" s="168"/>
      <c r="V27" s="169"/>
      <c r="W27" s="169"/>
      <c r="X27" s="169"/>
      <c r="Y27" s="169"/>
      <c r="Z27" s="169"/>
      <c r="AA27" s="169"/>
      <c r="AB27" s="169"/>
      <c r="AC27" s="169"/>
      <c r="AD27" s="170"/>
      <c r="AE27" s="34"/>
      <c r="AF27" s="119">
        <f>+ROUND(AF26*Q27/100,0)</f>
        <v>0</v>
      </c>
      <c r="AG27" s="119"/>
      <c r="AH27" s="119"/>
      <c r="AI27" s="119"/>
      <c r="AJ27" s="119"/>
      <c r="AK27" s="119"/>
      <c r="AL27" s="119"/>
      <c r="AM27" s="35"/>
      <c r="AP27" s="79"/>
      <c r="AQ27" s="79"/>
      <c r="AR27" s="84"/>
      <c r="AS27" s="84"/>
      <c r="AT27" s="84"/>
      <c r="AU27" s="77"/>
      <c r="AV27" s="19"/>
    </row>
    <row r="28" spans="1:50" ht="27" customHeight="1" thickBot="1">
      <c r="A28" s="75"/>
      <c r="B28" s="75"/>
      <c r="C28" s="75"/>
      <c r="D28" s="75"/>
      <c r="E28" s="75"/>
      <c r="F28" s="75"/>
      <c r="G28" s="75"/>
      <c r="H28" s="75"/>
      <c r="I28" s="75"/>
      <c r="J28" s="75"/>
      <c r="K28" s="184" t="s">
        <v>44</v>
      </c>
      <c r="L28" s="184"/>
      <c r="M28" s="184"/>
      <c r="N28" s="184"/>
      <c r="O28" s="184"/>
      <c r="P28" s="184"/>
      <c r="Q28" s="184"/>
      <c r="R28" s="184"/>
      <c r="S28" s="184"/>
      <c r="T28" s="184"/>
      <c r="U28" s="100" t="s">
        <v>45</v>
      </c>
      <c r="V28" s="164"/>
      <c r="W28" s="172"/>
      <c r="X28" s="173"/>
      <c r="Y28" s="173"/>
      <c r="Z28" s="174"/>
      <c r="AA28" s="175"/>
      <c r="AB28" s="176"/>
      <c r="AC28" s="176"/>
      <c r="AD28" s="177"/>
      <c r="AE28" s="32"/>
      <c r="AF28" s="119">
        <f>+ROUND(W28*AA28,0)</f>
        <v>0</v>
      </c>
      <c r="AG28" s="119"/>
      <c r="AH28" s="119"/>
      <c r="AI28" s="119"/>
      <c r="AJ28" s="119"/>
      <c r="AK28" s="119"/>
      <c r="AL28" s="119"/>
      <c r="AM28" s="31"/>
      <c r="AP28" s="19"/>
      <c r="AQ28" s="19"/>
      <c r="AR28" s="19"/>
      <c r="AS28" s="19"/>
      <c r="AT28" s="19"/>
      <c r="AU28" s="19"/>
      <c r="AV28" s="19"/>
    </row>
    <row r="29" spans="1:50" ht="27" customHeight="1" thickBot="1">
      <c r="A29" s="75"/>
      <c r="B29" s="75"/>
      <c r="C29" s="75"/>
      <c r="D29" s="75"/>
      <c r="E29" s="75"/>
      <c r="F29" s="75"/>
      <c r="G29" s="75"/>
      <c r="H29" s="75"/>
      <c r="I29" s="75"/>
      <c r="J29" s="75"/>
      <c r="K29" s="178" t="s">
        <v>32</v>
      </c>
      <c r="L29" s="179"/>
      <c r="M29" s="179"/>
      <c r="N29" s="179"/>
      <c r="O29" s="179"/>
      <c r="P29" s="179"/>
      <c r="Q29" s="179"/>
      <c r="R29" s="179"/>
      <c r="S29" s="179"/>
      <c r="T29" s="179"/>
      <c r="U29" s="179"/>
      <c r="V29" s="179"/>
      <c r="W29" s="179"/>
      <c r="X29" s="179"/>
      <c r="Y29" s="179"/>
      <c r="Z29" s="179"/>
      <c r="AA29" s="179"/>
      <c r="AB29" s="179"/>
      <c r="AC29" s="179"/>
      <c r="AD29" s="180"/>
      <c r="AE29" s="82"/>
      <c r="AF29" s="109">
        <f>SUM(AF26:AL28)</f>
        <v>0</v>
      </c>
      <c r="AG29" s="110"/>
      <c r="AH29" s="110"/>
      <c r="AI29" s="110"/>
      <c r="AJ29" s="110"/>
      <c r="AK29" s="110"/>
      <c r="AL29" s="110"/>
      <c r="AM29" s="73"/>
      <c r="AP29" s="19"/>
      <c r="AQ29" s="19"/>
      <c r="AR29" s="13"/>
      <c r="AS29" s="19"/>
      <c r="AT29" s="19"/>
      <c r="AU29" s="19"/>
      <c r="AV29" s="19"/>
    </row>
    <row r="30" spans="1:50" s="27" customFormat="1" ht="15" customHeight="1">
      <c r="A30" s="47" t="s">
        <v>7</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P30" s="47"/>
      <c r="AQ30" s="47"/>
      <c r="AR30" s="13"/>
      <c r="AS30" s="47"/>
      <c r="AT30" s="47"/>
      <c r="AU30" s="47"/>
      <c r="AV30" s="47"/>
    </row>
    <row r="31" spans="1:50" s="27" customFormat="1" ht="15" customHeight="1">
      <c r="A31" s="47" t="s">
        <v>37</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P31" s="47"/>
      <c r="AQ31" s="47"/>
      <c r="AR31" s="13"/>
      <c r="AS31" s="47"/>
      <c r="AT31" s="47"/>
      <c r="AU31" s="47"/>
      <c r="AV31" s="47"/>
    </row>
    <row r="32" spans="1:50" s="27" customFormat="1" ht="15" customHeight="1">
      <c r="A32" s="171" t="s">
        <v>36</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47"/>
      <c r="AP32" s="47"/>
      <c r="AQ32" s="47"/>
      <c r="AR32" s="47"/>
      <c r="AS32" s="47"/>
      <c r="AT32" s="47"/>
      <c r="AU32" s="47"/>
      <c r="AV32" s="47"/>
    </row>
    <row r="33" spans="1:47" s="27" customFormat="1" ht="9.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47"/>
    </row>
    <row r="34" spans="1:47" s="29" customFormat="1" ht="15" customHeight="1">
      <c r="A34" s="47" t="s">
        <v>8</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row>
    <row r="35" spans="1:47" s="29" customFormat="1" ht="15" customHeight="1">
      <c r="A35" s="47" t="s">
        <v>11</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P35" s="1"/>
      <c r="AQ35" s="1"/>
      <c r="AR35" s="1"/>
      <c r="AS35" s="1"/>
      <c r="AT35" s="1"/>
      <c r="AU35" s="1"/>
    </row>
    <row r="36" spans="1:47" s="29" customFormat="1" ht="15" customHeight="1">
      <c r="A36" s="13" t="s">
        <v>30</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P36" s="1"/>
      <c r="AQ36" s="1"/>
      <c r="AR36" s="1"/>
      <c r="AS36" s="1"/>
      <c r="AT36" s="1"/>
      <c r="AU36" s="1"/>
    </row>
    <row r="37" spans="1:47" ht="15.75" customHeight="1">
      <c r="A37" s="62" t="s">
        <v>29</v>
      </c>
      <c r="B37" s="12"/>
      <c r="AR37" s="1"/>
      <c r="AS37" s="1"/>
      <c r="AT37" s="1"/>
      <c r="AU37" s="1"/>
    </row>
    <row r="38" spans="1:47" s="28" customFormat="1" ht="30" customHeight="1">
      <c r="A38" s="111" t="s">
        <v>25</v>
      </c>
      <c r="B38" s="111"/>
      <c r="C38" s="111"/>
      <c r="D38" s="112"/>
      <c r="E38" s="112"/>
      <c r="F38" s="112"/>
      <c r="G38" s="112"/>
      <c r="H38" s="112"/>
      <c r="I38" s="112"/>
      <c r="J38" s="112"/>
      <c r="K38" s="112"/>
      <c r="L38" s="112"/>
      <c r="AR38" s="1"/>
      <c r="AS38" s="1"/>
      <c r="AT38" s="1"/>
      <c r="AU38" s="1"/>
    </row>
    <row r="39" spans="1:47" ht="15" customHeight="1">
      <c r="A39" s="62" t="s">
        <v>29</v>
      </c>
      <c r="AR39" s="1"/>
      <c r="AS39" s="1"/>
      <c r="AT39" s="1"/>
      <c r="AU39" s="1"/>
    </row>
    <row r="40" spans="1:47" s="27" customFormat="1" ht="15" customHeight="1">
      <c r="A40" s="113" t="s">
        <v>9</v>
      </c>
      <c r="B40" s="113"/>
      <c r="C40" s="113"/>
      <c r="D40" s="113" t="s">
        <v>26</v>
      </c>
      <c r="E40" s="113"/>
      <c r="F40" s="113"/>
      <c r="G40" s="113"/>
      <c r="H40" s="113" t="s">
        <v>22</v>
      </c>
      <c r="I40" s="113"/>
      <c r="J40" s="113"/>
      <c r="K40" s="113"/>
      <c r="L40" s="113"/>
      <c r="M40" s="113"/>
      <c r="N40" s="113"/>
      <c r="O40" s="113"/>
      <c r="P40" s="113"/>
      <c r="Q40" s="106" t="s">
        <v>18</v>
      </c>
      <c r="R40" s="107"/>
      <c r="S40" s="107"/>
      <c r="T40" s="107"/>
      <c r="U40" s="107"/>
      <c r="V40" s="107"/>
      <c r="W40" s="107"/>
      <c r="X40" s="107"/>
      <c r="Y40" s="107"/>
      <c r="Z40" s="107"/>
      <c r="AA40" s="108"/>
      <c r="AB40" s="106" t="s">
        <v>17</v>
      </c>
      <c r="AC40" s="107"/>
      <c r="AD40" s="107"/>
      <c r="AE40" s="107"/>
      <c r="AF40" s="108"/>
      <c r="AG40" s="107" t="s">
        <v>23</v>
      </c>
      <c r="AH40" s="107"/>
      <c r="AI40" s="107"/>
      <c r="AJ40" s="107"/>
      <c r="AK40" s="107"/>
      <c r="AL40" s="107"/>
      <c r="AM40" s="108"/>
    </row>
    <row r="41" spans="1:47" s="27" customFormat="1" ht="12.95" customHeight="1">
      <c r="A41" s="94"/>
      <c r="B41" s="95"/>
      <c r="C41" s="96"/>
      <c r="D41" s="94"/>
      <c r="E41" s="95"/>
      <c r="F41" s="95"/>
      <c r="G41" s="96"/>
      <c r="H41" s="100"/>
      <c r="I41" s="102"/>
      <c r="J41" s="86"/>
      <c r="K41" s="104"/>
      <c r="L41" s="102"/>
      <c r="M41" s="86"/>
      <c r="N41" s="104"/>
      <c r="O41" s="102"/>
      <c r="P41" s="117"/>
      <c r="Q41" s="100"/>
      <c r="R41" s="102"/>
      <c r="S41" s="102"/>
      <c r="T41" s="102"/>
      <c r="U41" s="102"/>
      <c r="V41" s="102"/>
      <c r="W41" s="102"/>
      <c r="X41" s="102"/>
      <c r="Y41" s="102"/>
      <c r="Z41" s="102"/>
      <c r="AA41" s="117"/>
      <c r="AB41" s="91" t="s">
        <v>16</v>
      </c>
      <c r="AC41" s="92"/>
      <c r="AD41" s="92"/>
      <c r="AE41" s="92"/>
      <c r="AF41" s="93"/>
      <c r="AG41" s="26"/>
      <c r="AH41" s="26"/>
      <c r="AI41" s="26"/>
      <c r="AJ41" s="25"/>
      <c r="AK41" s="25"/>
      <c r="AL41" s="25"/>
      <c r="AM41" s="24"/>
    </row>
    <row r="42" spans="1:47" s="27" customFormat="1" ht="12.95" customHeight="1">
      <c r="A42" s="97"/>
      <c r="B42" s="98"/>
      <c r="C42" s="99"/>
      <c r="D42" s="97"/>
      <c r="E42" s="98"/>
      <c r="F42" s="98"/>
      <c r="G42" s="99"/>
      <c r="H42" s="101"/>
      <c r="I42" s="103"/>
      <c r="J42" s="87"/>
      <c r="K42" s="105"/>
      <c r="L42" s="103"/>
      <c r="M42" s="87"/>
      <c r="N42" s="105"/>
      <c r="O42" s="103"/>
      <c r="P42" s="118"/>
      <c r="Q42" s="101"/>
      <c r="R42" s="103"/>
      <c r="S42" s="103"/>
      <c r="T42" s="103"/>
      <c r="U42" s="103"/>
      <c r="V42" s="103"/>
      <c r="W42" s="103"/>
      <c r="X42" s="103"/>
      <c r="Y42" s="103"/>
      <c r="Z42" s="103"/>
      <c r="AA42" s="118"/>
      <c r="AB42" s="88"/>
      <c r="AC42" s="89"/>
      <c r="AD42" s="89"/>
      <c r="AE42" s="89"/>
      <c r="AF42" s="90"/>
      <c r="AG42" s="22"/>
      <c r="AH42" s="22"/>
      <c r="AI42" s="22"/>
      <c r="AJ42" s="21"/>
      <c r="AK42" s="21"/>
      <c r="AL42" s="21"/>
      <c r="AM42" s="20"/>
    </row>
    <row r="43" spans="1:47">
      <c r="A43" s="94"/>
      <c r="B43" s="95"/>
      <c r="C43" s="96"/>
      <c r="D43" s="94"/>
      <c r="E43" s="95"/>
      <c r="F43" s="95"/>
      <c r="G43" s="96"/>
      <c r="H43" s="100"/>
      <c r="I43" s="102"/>
      <c r="J43" s="86"/>
      <c r="K43" s="104"/>
      <c r="L43" s="102"/>
      <c r="M43" s="86"/>
      <c r="N43" s="104"/>
      <c r="O43" s="102"/>
      <c r="P43" s="117"/>
      <c r="Q43" s="100"/>
      <c r="R43" s="102"/>
      <c r="S43" s="102"/>
      <c r="T43" s="102"/>
      <c r="U43" s="102"/>
      <c r="V43" s="102"/>
      <c r="W43" s="102"/>
      <c r="X43" s="102"/>
      <c r="Y43" s="102"/>
      <c r="Z43" s="102"/>
      <c r="AA43" s="117"/>
      <c r="AB43" s="91" t="s">
        <v>16</v>
      </c>
      <c r="AC43" s="92"/>
      <c r="AD43" s="92"/>
      <c r="AE43" s="92"/>
      <c r="AF43" s="93"/>
      <c r="AG43" s="26"/>
      <c r="AH43" s="26"/>
      <c r="AI43" s="26"/>
      <c r="AJ43" s="25"/>
      <c r="AK43" s="25"/>
      <c r="AL43" s="25"/>
      <c r="AM43" s="24"/>
    </row>
    <row r="44" spans="1:47">
      <c r="A44" s="97"/>
      <c r="B44" s="98"/>
      <c r="C44" s="99"/>
      <c r="D44" s="97"/>
      <c r="E44" s="98"/>
      <c r="F44" s="98"/>
      <c r="G44" s="99"/>
      <c r="H44" s="101"/>
      <c r="I44" s="103"/>
      <c r="J44" s="87"/>
      <c r="K44" s="105"/>
      <c r="L44" s="103"/>
      <c r="M44" s="87"/>
      <c r="N44" s="105"/>
      <c r="O44" s="103"/>
      <c r="P44" s="118"/>
      <c r="Q44" s="101"/>
      <c r="R44" s="103"/>
      <c r="S44" s="103"/>
      <c r="T44" s="103"/>
      <c r="U44" s="103"/>
      <c r="V44" s="103"/>
      <c r="W44" s="103"/>
      <c r="X44" s="103"/>
      <c r="Y44" s="103"/>
      <c r="Z44" s="103"/>
      <c r="AA44" s="118"/>
      <c r="AB44" s="88"/>
      <c r="AC44" s="89"/>
      <c r="AD44" s="89"/>
      <c r="AE44" s="89"/>
      <c r="AF44" s="90"/>
      <c r="AG44" s="22"/>
      <c r="AH44" s="22"/>
      <c r="AI44" s="22"/>
      <c r="AJ44" s="21"/>
      <c r="AK44" s="21"/>
      <c r="AL44" s="21"/>
      <c r="AM44" s="20"/>
    </row>
    <row r="45" spans="1:47">
      <c r="A45" s="94"/>
      <c r="B45" s="95"/>
      <c r="C45" s="96"/>
      <c r="D45" s="94"/>
      <c r="E45" s="95"/>
      <c r="F45" s="95"/>
      <c r="G45" s="96"/>
      <c r="H45" s="100"/>
      <c r="I45" s="102"/>
      <c r="J45" s="86"/>
      <c r="K45" s="104"/>
      <c r="L45" s="102"/>
      <c r="M45" s="86"/>
      <c r="N45" s="104"/>
      <c r="O45" s="102"/>
      <c r="P45" s="117"/>
      <c r="Q45" s="100"/>
      <c r="R45" s="102"/>
      <c r="S45" s="102"/>
      <c r="T45" s="102"/>
      <c r="U45" s="102"/>
      <c r="V45" s="102"/>
      <c r="W45" s="102"/>
      <c r="X45" s="102"/>
      <c r="Y45" s="102"/>
      <c r="Z45" s="102"/>
      <c r="AA45" s="117"/>
      <c r="AB45" s="91" t="s">
        <v>16</v>
      </c>
      <c r="AC45" s="92"/>
      <c r="AD45" s="92"/>
      <c r="AE45" s="92"/>
      <c r="AF45" s="93"/>
      <c r="AG45" s="26"/>
      <c r="AH45" s="26"/>
      <c r="AI45" s="26"/>
      <c r="AJ45" s="25"/>
      <c r="AK45" s="25"/>
      <c r="AL45" s="25"/>
      <c r="AM45" s="24"/>
    </row>
    <row r="46" spans="1:47">
      <c r="A46" s="97"/>
      <c r="B46" s="98"/>
      <c r="C46" s="99"/>
      <c r="D46" s="97"/>
      <c r="E46" s="98"/>
      <c r="F46" s="98"/>
      <c r="G46" s="99"/>
      <c r="H46" s="101"/>
      <c r="I46" s="103"/>
      <c r="J46" s="87"/>
      <c r="K46" s="105"/>
      <c r="L46" s="103"/>
      <c r="M46" s="87"/>
      <c r="N46" s="105"/>
      <c r="O46" s="103"/>
      <c r="P46" s="118"/>
      <c r="Q46" s="101"/>
      <c r="R46" s="103"/>
      <c r="S46" s="103"/>
      <c r="T46" s="103"/>
      <c r="U46" s="103"/>
      <c r="V46" s="103"/>
      <c r="W46" s="103"/>
      <c r="X46" s="103"/>
      <c r="Y46" s="103"/>
      <c r="Z46" s="103"/>
      <c r="AA46" s="118"/>
      <c r="AB46" s="88"/>
      <c r="AC46" s="89"/>
      <c r="AD46" s="89"/>
      <c r="AE46" s="89"/>
      <c r="AF46" s="90"/>
      <c r="AG46" s="22"/>
      <c r="AH46" s="22"/>
      <c r="AI46" s="22"/>
      <c r="AJ46" s="21"/>
      <c r="AK46" s="21"/>
      <c r="AL46" s="21"/>
      <c r="AM46" s="20"/>
    </row>
    <row r="47" spans="1:47">
      <c r="AH47" s="114" t="s">
        <v>20</v>
      </c>
      <c r="AI47" s="115"/>
      <c r="AJ47" s="116"/>
      <c r="AK47" s="114" t="s">
        <v>21</v>
      </c>
      <c r="AL47" s="115"/>
      <c r="AM47" s="116"/>
    </row>
    <row r="48" spans="1:47">
      <c r="A48" s="19"/>
      <c r="AH48" s="18"/>
      <c r="AI48" s="17"/>
      <c r="AJ48" s="17"/>
      <c r="AK48" s="18"/>
      <c r="AL48" s="17"/>
      <c r="AM48" s="16"/>
    </row>
    <row r="55" spans="1:7">
      <c r="A55" s="15" t="s">
        <v>24</v>
      </c>
    </row>
    <row r="56" spans="1:7">
      <c r="A56" s="150" t="str">
        <f>FIXED(AF29,0,TRUE)</f>
        <v>0</v>
      </c>
      <c r="B56" s="150"/>
      <c r="C56" s="150"/>
      <c r="D56" s="150"/>
      <c r="E56" s="150"/>
      <c r="F56" s="150"/>
      <c r="G56" s="150"/>
    </row>
    <row r="57" spans="1:7">
      <c r="A57" s="150" t="str">
        <f>CONCATENATE("          ￥",A56)</f>
        <v xml:space="preserve">          ￥0</v>
      </c>
      <c r="B57" s="150"/>
      <c r="C57" s="150"/>
      <c r="D57" s="150"/>
      <c r="E57" s="150"/>
      <c r="F57" s="150"/>
      <c r="G57" s="150"/>
    </row>
    <row r="58" spans="1:7">
      <c r="A58" s="147" t="str">
        <f>RIGHT(A57,1)</f>
        <v>0</v>
      </c>
      <c r="B58" s="148"/>
      <c r="C58" s="148"/>
      <c r="D58" s="148"/>
      <c r="E58" s="148"/>
      <c r="F58" s="148"/>
      <c r="G58" s="149"/>
    </row>
    <row r="59" spans="1:7">
      <c r="A59" s="150" t="str">
        <f>RIGHT(A57,2)</f>
        <v>￥0</v>
      </c>
      <c r="B59" s="150"/>
      <c r="C59" s="150"/>
      <c r="D59" s="150"/>
      <c r="E59" s="150"/>
      <c r="F59" s="150"/>
      <c r="G59" s="150"/>
    </row>
    <row r="60" spans="1:7">
      <c r="A60" s="147" t="str">
        <f>LEFT(A59,1)</f>
        <v>￥</v>
      </c>
      <c r="B60" s="148"/>
      <c r="C60" s="148"/>
      <c r="D60" s="148"/>
      <c r="E60" s="148"/>
      <c r="F60" s="148"/>
      <c r="G60" s="149"/>
    </row>
    <row r="61" spans="1:7">
      <c r="A61" s="150" t="str">
        <f>RIGHT(A57,3)</f>
        <v xml:space="preserve"> ￥0</v>
      </c>
      <c r="B61" s="150"/>
      <c r="C61" s="150"/>
      <c r="D61" s="150"/>
      <c r="E61" s="150"/>
      <c r="F61" s="150"/>
      <c r="G61" s="150"/>
    </row>
    <row r="62" spans="1:7">
      <c r="A62" s="147" t="str">
        <f>LEFT(A61,1)</f>
        <v xml:space="preserve"> </v>
      </c>
      <c r="B62" s="148"/>
      <c r="C62" s="148"/>
      <c r="D62" s="148"/>
      <c r="E62" s="148"/>
      <c r="F62" s="148"/>
      <c r="G62" s="149"/>
    </row>
    <row r="63" spans="1:7">
      <c r="A63" s="150" t="str">
        <f>RIGHT(A57,4)</f>
        <v xml:space="preserve">  ￥0</v>
      </c>
      <c r="B63" s="150"/>
      <c r="C63" s="150"/>
      <c r="D63" s="150"/>
      <c r="E63" s="150"/>
      <c r="F63" s="150"/>
      <c r="G63" s="150"/>
    </row>
    <row r="64" spans="1:7">
      <c r="A64" s="147" t="str">
        <f>LEFT(A63,1)</f>
        <v xml:space="preserve"> </v>
      </c>
      <c r="B64" s="148"/>
      <c r="C64" s="148"/>
      <c r="D64" s="148"/>
      <c r="E64" s="148"/>
      <c r="F64" s="148"/>
      <c r="G64" s="149"/>
    </row>
    <row r="65" spans="1:7">
      <c r="A65" s="150" t="str">
        <f>RIGHT(A57,5)</f>
        <v xml:space="preserve">   ￥0</v>
      </c>
      <c r="B65" s="150"/>
      <c r="C65" s="150"/>
      <c r="D65" s="150"/>
      <c r="E65" s="150"/>
      <c r="F65" s="150"/>
      <c r="G65" s="150"/>
    </row>
    <row r="66" spans="1:7">
      <c r="A66" s="147" t="str">
        <f>LEFT(A65,1)</f>
        <v xml:space="preserve"> </v>
      </c>
      <c r="B66" s="148"/>
      <c r="C66" s="148"/>
      <c r="D66" s="148"/>
      <c r="E66" s="148"/>
      <c r="F66" s="148"/>
      <c r="G66" s="149"/>
    </row>
    <row r="67" spans="1:7">
      <c r="A67" s="150" t="str">
        <f>RIGHT(A57,6)</f>
        <v xml:space="preserve">    ￥0</v>
      </c>
      <c r="B67" s="150"/>
      <c r="C67" s="150"/>
      <c r="D67" s="150"/>
      <c r="E67" s="150"/>
      <c r="F67" s="150"/>
      <c r="G67" s="150"/>
    </row>
    <row r="68" spans="1:7">
      <c r="A68" s="147" t="str">
        <f>LEFT(A67,1)</f>
        <v xml:space="preserve"> </v>
      </c>
      <c r="B68" s="148"/>
      <c r="C68" s="148"/>
      <c r="D68" s="148"/>
      <c r="E68" s="148"/>
      <c r="F68" s="148"/>
      <c r="G68" s="149"/>
    </row>
    <row r="69" spans="1:7">
      <c r="A69" s="150" t="str">
        <f>RIGHT(A57,7)</f>
        <v xml:space="preserve">     ￥0</v>
      </c>
      <c r="B69" s="150"/>
      <c r="C69" s="150"/>
      <c r="D69" s="150"/>
      <c r="E69" s="150"/>
      <c r="F69" s="150"/>
      <c r="G69" s="150"/>
    </row>
    <row r="70" spans="1:7">
      <c r="A70" s="147" t="str">
        <f>LEFT(A69,1)</f>
        <v xml:space="preserve"> </v>
      </c>
      <c r="B70" s="148"/>
      <c r="C70" s="148"/>
      <c r="D70" s="148"/>
      <c r="E70" s="148"/>
      <c r="F70" s="148"/>
      <c r="G70" s="149"/>
    </row>
    <row r="71" spans="1:7">
      <c r="A71" s="150" t="str">
        <f>RIGHT(A57,8)</f>
        <v xml:space="preserve">      ￥0</v>
      </c>
      <c r="B71" s="150"/>
      <c r="C71" s="150"/>
      <c r="D71" s="150"/>
      <c r="E71" s="150"/>
      <c r="F71" s="150"/>
      <c r="G71" s="150"/>
    </row>
    <row r="72" spans="1:7">
      <c r="A72" s="147" t="str">
        <f>LEFT(A71,1)</f>
        <v xml:space="preserve"> </v>
      </c>
      <c r="B72" s="148"/>
      <c r="C72" s="148"/>
      <c r="D72" s="148"/>
      <c r="E72" s="148"/>
      <c r="F72" s="148"/>
      <c r="G72" s="149"/>
    </row>
    <row r="73" spans="1:7">
      <c r="A73" s="150" t="str">
        <f>RIGHT(A57,9)</f>
        <v xml:space="preserve">       ￥0</v>
      </c>
      <c r="B73" s="150"/>
      <c r="C73" s="150"/>
      <c r="D73" s="150"/>
      <c r="E73" s="150"/>
      <c r="F73" s="150"/>
      <c r="G73" s="150"/>
    </row>
    <row r="74" spans="1:7">
      <c r="A74" s="147" t="str">
        <f>LEFT(A73,1)</f>
        <v xml:space="preserve"> </v>
      </c>
      <c r="B74" s="148"/>
      <c r="C74" s="148"/>
      <c r="D74" s="148"/>
      <c r="E74" s="148"/>
      <c r="F74" s="148"/>
      <c r="G74" s="149"/>
    </row>
    <row r="75" spans="1:7">
      <c r="A75" s="150" t="str">
        <f>RIGHT(A57,10)</f>
        <v xml:space="preserve">        ￥0</v>
      </c>
      <c r="B75" s="150"/>
      <c r="C75" s="150"/>
      <c r="D75" s="150"/>
      <c r="E75" s="150"/>
      <c r="F75" s="150"/>
      <c r="G75" s="150"/>
    </row>
    <row r="76" spans="1:7">
      <c r="A76" s="147" t="str">
        <f>LEFT(A75,1)</f>
        <v xml:space="preserve"> </v>
      </c>
      <c r="B76" s="148"/>
      <c r="C76" s="148"/>
      <c r="D76" s="148"/>
      <c r="E76" s="148"/>
      <c r="F76" s="148"/>
      <c r="G76" s="149"/>
    </row>
  </sheetData>
  <mergeCells count="172">
    <mergeCell ref="A16:E16"/>
    <mergeCell ref="F17:T17"/>
    <mergeCell ref="F18:T18"/>
    <mergeCell ref="F19:T19"/>
    <mergeCell ref="F20:T20"/>
    <mergeCell ref="F21:T21"/>
    <mergeCell ref="F22:T22"/>
    <mergeCell ref="F23:T23"/>
    <mergeCell ref="A17:E17"/>
    <mergeCell ref="A18:E18"/>
    <mergeCell ref="A19:E19"/>
    <mergeCell ref="A20:E20"/>
    <mergeCell ref="A21:E21"/>
    <mergeCell ref="A22:E22"/>
    <mergeCell ref="A23:E23"/>
    <mergeCell ref="AA22:AD22"/>
    <mergeCell ref="AF22:AL22"/>
    <mergeCell ref="U23:V23"/>
    <mergeCell ref="W23:Z23"/>
    <mergeCell ref="AA23:AD23"/>
    <mergeCell ref="AF23:AL23"/>
    <mergeCell ref="U19:V19"/>
    <mergeCell ref="W19:Z19"/>
    <mergeCell ref="AA19:AD19"/>
    <mergeCell ref="U21:V21"/>
    <mergeCell ref="W21:Z21"/>
    <mergeCell ref="AA21:AD21"/>
    <mergeCell ref="AF21:AL21"/>
    <mergeCell ref="U22:V22"/>
    <mergeCell ref="W22:Z22"/>
    <mergeCell ref="W24:Z24"/>
    <mergeCell ref="AA24:AD24"/>
    <mergeCell ref="AF24:AL24"/>
    <mergeCell ref="U28:V28"/>
    <mergeCell ref="W28:Z28"/>
    <mergeCell ref="AA28:AD28"/>
    <mergeCell ref="K29:AD29"/>
    <mergeCell ref="K26:T26"/>
    <mergeCell ref="K27:P27"/>
    <mergeCell ref="Q27:R27"/>
    <mergeCell ref="S27:T27"/>
    <mergeCell ref="K28:T28"/>
    <mergeCell ref="AF26:AL26"/>
    <mergeCell ref="F24:T24"/>
    <mergeCell ref="AF25:AL25"/>
    <mergeCell ref="Q40:AA40"/>
    <mergeCell ref="U25:V25"/>
    <mergeCell ref="W25:Z25"/>
    <mergeCell ref="AA25:AD25"/>
    <mergeCell ref="A24:E24"/>
    <mergeCell ref="A25:E25"/>
    <mergeCell ref="A5:J6"/>
    <mergeCell ref="K5:M6"/>
    <mergeCell ref="A11:B13"/>
    <mergeCell ref="C11:D13"/>
    <mergeCell ref="Q11:R13"/>
    <mergeCell ref="S11:T13"/>
    <mergeCell ref="E11:F13"/>
    <mergeCell ref="G11:H13"/>
    <mergeCell ref="U17:V17"/>
    <mergeCell ref="W17:Z17"/>
    <mergeCell ref="AA17:AD17"/>
    <mergeCell ref="F25:T25"/>
    <mergeCell ref="U26:AD26"/>
    <mergeCell ref="A32:AL32"/>
    <mergeCell ref="U27:AD27"/>
    <mergeCell ref="AF27:AL27"/>
    <mergeCell ref="AF28:AL28"/>
    <mergeCell ref="U24:V24"/>
    <mergeCell ref="A76:G76"/>
    <mergeCell ref="A68:G68"/>
    <mergeCell ref="A69:G69"/>
    <mergeCell ref="A70:G70"/>
    <mergeCell ref="A71:G71"/>
    <mergeCell ref="A72:G72"/>
    <mergeCell ref="J41:J42"/>
    <mergeCell ref="K41:K42"/>
    <mergeCell ref="L41:L42"/>
    <mergeCell ref="A60:G60"/>
    <mergeCell ref="A61:G61"/>
    <mergeCell ref="A62:G62"/>
    <mergeCell ref="A63:G63"/>
    <mergeCell ref="A75:G75"/>
    <mergeCell ref="A66:G66"/>
    <mergeCell ref="A67:G67"/>
    <mergeCell ref="A58:G58"/>
    <mergeCell ref="A59:G59"/>
    <mergeCell ref="A73:G73"/>
    <mergeCell ref="A56:G56"/>
    <mergeCell ref="A57:G57"/>
    <mergeCell ref="A64:G64"/>
    <mergeCell ref="A65:G65"/>
    <mergeCell ref="A74:G74"/>
    <mergeCell ref="M41:M42"/>
    <mergeCell ref="A41:C42"/>
    <mergeCell ref="D41:G42"/>
    <mergeCell ref="H41:H42"/>
    <mergeCell ref="I41:I42"/>
    <mergeCell ref="J45:J46"/>
    <mergeCell ref="K45:K46"/>
    <mergeCell ref="L45:L46"/>
    <mergeCell ref="A43:C44"/>
    <mergeCell ref="D43:G44"/>
    <mergeCell ref="H43:H44"/>
    <mergeCell ref="AK2:AM2"/>
    <mergeCell ref="J4:T4"/>
    <mergeCell ref="J1:T2"/>
    <mergeCell ref="V2:X2"/>
    <mergeCell ref="Y2:AA2"/>
    <mergeCell ref="AB2:AD2"/>
    <mergeCell ref="AE2:AG2"/>
    <mergeCell ref="AH2:AJ2"/>
    <mergeCell ref="U16:V16"/>
    <mergeCell ref="W16:Z16"/>
    <mergeCell ref="I11:J13"/>
    <mergeCell ref="K11:L13"/>
    <mergeCell ref="M11:N13"/>
    <mergeCell ref="O11:P13"/>
    <mergeCell ref="AA16:AD16"/>
    <mergeCell ref="AE16:AM16"/>
    <mergeCell ref="F16:T16"/>
    <mergeCell ref="AF17:AL17"/>
    <mergeCell ref="U18:V18"/>
    <mergeCell ref="W18:Z18"/>
    <mergeCell ref="AA18:AD18"/>
    <mergeCell ref="AF18:AL18"/>
    <mergeCell ref="U20:V20"/>
    <mergeCell ref="W20:Z20"/>
    <mergeCell ref="AA20:AD20"/>
    <mergeCell ref="AF20:AL20"/>
    <mergeCell ref="AF19:AL19"/>
    <mergeCell ref="AH47:AJ47"/>
    <mergeCell ref="AK47:AM47"/>
    <mergeCell ref="N45:N46"/>
    <mergeCell ref="O45:O46"/>
    <mergeCell ref="P45:P46"/>
    <mergeCell ref="Q45:AA46"/>
    <mergeCell ref="AB45:AF45"/>
    <mergeCell ref="AB46:AF46"/>
    <mergeCell ref="AB41:AF41"/>
    <mergeCell ref="N41:N42"/>
    <mergeCell ref="O41:O42"/>
    <mergeCell ref="P41:P42"/>
    <mergeCell ref="Q41:AA42"/>
    <mergeCell ref="N43:N44"/>
    <mergeCell ref="O43:O44"/>
    <mergeCell ref="P43:P44"/>
    <mergeCell ref="Q43:AA44"/>
    <mergeCell ref="AR25:AT25"/>
    <mergeCell ref="AR27:AT27"/>
    <mergeCell ref="AB13:AK13"/>
    <mergeCell ref="M45:M46"/>
    <mergeCell ref="AB42:AF42"/>
    <mergeCell ref="AB43:AF43"/>
    <mergeCell ref="AB44:AF44"/>
    <mergeCell ref="A45:C46"/>
    <mergeCell ref="D45:G46"/>
    <mergeCell ref="H45:H46"/>
    <mergeCell ref="I45:I46"/>
    <mergeCell ref="I43:I44"/>
    <mergeCell ref="J43:J44"/>
    <mergeCell ref="K43:K44"/>
    <mergeCell ref="L43:L44"/>
    <mergeCell ref="M43:M44"/>
    <mergeCell ref="AB40:AF40"/>
    <mergeCell ref="AF29:AL29"/>
    <mergeCell ref="A38:C38"/>
    <mergeCell ref="D38:L38"/>
    <mergeCell ref="AG40:AM40"/>
    <mergeCell ref="A40:C40"/>
    <mergeCell ref="D40:G40"/>
    <mergeCell ref="H40:P40"/>
  </mergeCells>
  <phoneticPr fontId="2"/>
  <printOptions horizontalCentered="1" verticalCentered="1"/>
  <pageMargins left="0.63" right="0" top="0.39370078740157483" bottom="0"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48"/>
  <sheetViews>
    <sheetView showGridLines="0" view="pageBreakPreview" zoomScaleNormal="100" zoomScaleSheetLayoutView="100" workbookViewId="0">
      <selection activeCell="A2" sqref="A2"/>
    </sheetView>
  </sheetViews>
  <sheetFormatPr defaultRowHeight="13.5"/>
  <cols>
    <col min="1" max="41" width="2.375" style="15" customWidth="1"/>
    <col min="42" max="42" width="11.625" style="15" customWidth="1"/>
    <col min="43" max="43" width="4.625" style="15" customWidth="1"/>
    <col min="44" max="44" width="4.25" style="15" customWidth="1"/>
    <col min="45" max="45" width="6.125" style="15" customWidth="1"/>
    <col min="46" max="16384" width="9" style="15"/>
  </cols>
  <sheetData>
    <row r="1" spans="1:47" ht="24">
      <c r="A1" s="59"/>
      <c r="B1" s="63"/>
      <c r="C1" s="59"/>
      <c r="D1" s="59"/>
      <c r="E1" s="59"/>
      <c r="F1" s="59"/>
      <c r="G1" s="59"/>
      <c r="H1" s="59"/>
      <c r="I1" s="59"/>
      <c r="J1" s="132" t="s">
        <v>13</v>
      </c>
      <c r="K1" s="132"/>
      <c r="L1" s="132"/>
      <c r="M1" s="132"/>
      <c r="N1" s="132"/>
      <c r="O1" s="132"/>
      <c r="P1" s="132"/>
      <c r="Q1" s="132"/>
      <c r="R1" s="132"/>
      <c r="S1" s="132"/>
      <c r="T1" s="132"/>
      <c r="V1" s="62" t="s">
        <v>29</v>
      </c>
      <c r="Y1" s="30"/>
      <c r="Z1" s="30"/>
      <c r="AA1" s="30"/>
      <c r="AB1" s="30"/>
      <c r="AC1" s="30"/>
      <c r="AD1" s="30"/>
      <c r="AE1" s="30"/>
      <c r="AF1" s="30"/>
      <c r="AG1" s="30"/>
      <c r="AI1" s="23"/>
      <c r="AJ1" s="23"/>
      <c r="AK1" s="23"/>
      <c r="AL1" s="23"/>
      <c r="AP1" s="59"/>
      <c r="AQ1" s="59"/>
    </row>
    <row r="2" spans="1:47" ht="15" customHeight="1">
      <c r="A2" s="59"/>
      <c r="B2" s="59"/>
      <c r="C2" s="59"/>
      <c r="D2" s="59"/>
      <c r="E2" s="59"/>
      <c r="F2" s="59"/>
      <c r="G2" s="59"/>
      <c r="H2" s="59"/>
      <c r="I2" s="59"/>
      <c r="J2" s="132"/>
      <c r="K2" s="132"/>
      <c r="L2" s="132"/>
      <c r="M2" s="132"/>
      <c r="N2" s="132"/>
      <c r="O2" s="132"/>
      <c r="P2" s="132"/>
      <c r="Q2" s="132"/>
      <c r="R2" s="132"/>
      <c r="S2" s="132"/>
      <c r="T2" s="132"/>
      <c r="U2" s="58"/>
      <c r="V2" s="128"/>
      <c r="W2" s="129"/>
      <c r="X2" s="130"/>
      <c r="Y2" s="128"/>
      <c r="Z2" s="129"/>
      <c r="AA2" s="130"/>
      <c r="AB2" s="128"/>
      <c r="AC2" s="129"/>
      <c r="AD2" s="130"/>
      <c r="AE2" s="128"/>
      <c r="AF2" s="129"/>
      <c r="AG2" s="130"/>
      <c r="AH2" s="128"/>
      <c r="AI2" s="129"/>
      <c r="AJ2" s="130"/>
      <c r="AK2" s="128" t="s">
        <v>10</v>
      </c>
      <c r="AL2" s="129"/>
      <c r="AM2" s="130"/>
    </row>
    <row r="3" spans="1:47" s="27" customFormat="1" ht="15" customHeight="1">
      <c r="A3" s="59"/>
      <c r="B3" s="30"/>
      <c r="C3" s="30"/>
      <c r="D3" s="30"/>
      <c r="E3" s="30"/>
      <c r="F3" s="30"/>
      <c r="G3" s="30"/>
      <c r="H3" s="30"/>
      <c r="I3" s="30"/>
      <c r="J3" s="30"/>
      <c r="K3" s="30"/>
      <c r="L3" s="30"/>
      <c r="M3" s="59"/>
      <c r="N3" s="58"/>
      <c r="O3" s="58"/>
      <c r="P3" s="58"/>
      <c r="Q3" s="58"/>
      <c r="R3" s="58"/>
      <c r="S3" s="61"/>
      <c r="T3" s="58"/>
      <c r="U3" s="58"/>
      <c r="V3" s="57"/>
      <c r="W3" s="30"/>
      <c r="X3" s="29"/>
      <c r="Y3" s="54"/>
      <c r="Z3" s="52"/>
      <c r="AA3" s="51"/>
      <c r="AE3" s="60"/>
      <c r="AF3" s="52"/>
      <c r="AG3" s="51"/>
      <c r="AK3" s="32"/>
      <c r="AM3" s="31"/>
    </row>
    <row r="4" spans="1:47" s="27" customFormat="1" ht="15" customHeight="1">
      <c r="A4" s="59"/>
      <c r="B4" s="30"/>
      <c r="C4" s="30"/>
      <c r="D4" s="30"/>
      <c r="E4" s="30"/>
      <c r="F4" s="30"/>
      <c r="G4" s="30"/>
      <c r="H4" s="30"/>
      <c r="I4" s="30"/>
      <c r="J4" s="131" t="s">
        <v>33</v>
      </c>
      <c r="K4" s="103"/>
      <c r="L4" s="103"/>
      <c r="M4" s="103"/>
      <c r="N4" s="103"/>
      <c r="O4" s="103"/>
      <c r="P4" s="103"/>
      <c r="Q4" s="103"/>
      <c r="R4" s="103"/>
      <c r="S4" s="103"/>
      <c r="T4" s="103"/>
      <c r="U4" s="58"/>
      <c r="V4" s="57"/>
      <c r="W4" s="29"/>
      <c r="X4" s="29"/>
      <c r="Y4" s="57"/>
      <c r="AA4" s="31"/>
      <c r="AE4" s="32"/>
      <c r="AG4" s="31"/>
      <c r="AK4" s="32"/>
      <c r="AM4" s="31"/>
    </row>
    <row r="5" spans="1:47" s="27" customFormat="1" ht="15" customHeight="1">
      <c r="A5" s="154" t="s">
        <v>14</v>
      </c>
      <c r="B5" s="154"/>
      <c r="C5" s="154"/>
      <c r="D5" s="154"/>
      <c r="E5" s="154"/>
      <c r="F5" s="154"/>
      <c r="G5" s="154"/>
      <c r="H5" s="154"/>
      <c r="I5" s="154"/>
      <c r="J5" s="154"/>
      <c r="K5" s="154" t="s">
        <v>15</v>
      </c>
      <c r="L5" s="154"/>
      <c r="M5" s="154"/>
      <c r="V5" s="56"/>
      <c r="W5" s="40"/>
      <c r="X5" s="40"/>
      <c r="Y5" s="56"/>
      <c r="Z5" s="42"/>
      <c r="AA5" s="33"/>
      <c r="AB5" s="42"/>
      <c r="AC5" s="42"/>
      <c r="AD5" s="42"/>
      <c r="AE5" s="34"/>
      <c r="AF5" s="42"/>
      <c r="AG5" s="33"/>
      <c r="AH5" s="42"/>
      <c r="AI5" s="42"/>
      <c r="AJ5" s="42"/>
      <c r="AK5" s="34"/>
      <c r="AL5" s="42"/>
      <c r="AM5" s="33"/>
    </row>
    <row r="6" spans="1:47" s="27" customFormat="1" ht="15" customHeight="1">
      <c r="A6" s="154"/>
      <c r="B6" s="154"/>
      <c r="C6" s="154"/>
      <c r="D6" s="154"/>
      <c r="E6" s="154"/>
      <c r="F6" s="154"/>
      <c r="G6" s="154"/>
      <c r="H6" s="154"/>
      <c r="I6" s="154"/>
      <c r="J6" s="154"/>
      <c r="K6" s="154"/>
      <c r="L6" s="154"/>
      <c r="M6" s="154"/>
      <c r="V6" s="29"/>
      <c r="W6" s="29"/>
      <c r="X6" s="29"/>
      <c r="Y6" s="29"/>
    </row>
    <row r="7" spans="1:47" s="27" customFormat="1" ht="15" customHeight="1">
      <c r="A7" s="55"/>
      <c r="V7" s="29" t="s">
        <v>12</v>
      </c>
      <c r="W7" s="29"/>
      <c r="X7" s="29"/>
      <c r="Y7" s="29"/>
      <c r="AP7" s="29" t="s">
        <v>12</v>
      </c>
      <c r="AQ7" s="29"/>
    </row>
    <row r="8" spans="1:47" s="27" customFormat="1" ht="15" customHeight="1">
      <c r="A8" s="14"/>
      <c r="V8" s="54"/>
      <c r="W8" s="53"/>
      <c r="X8" s="53"/>
      <c r="Y8" s="53"/>
      <c r="Z8" s="52"/>
      <c r="AA8" s="52"/>
      <c r="AB8" s="52"/>
      <c r="AC8" s="52"/>
      <c r="AD8" s="52"/>
      <c r="AE8" s="52"/>
      <c r="AF8" s="52"/>
      <c r="AG8" s="52"/>
      <c r="AH8" s="52"/>
      <c r="AI8" s="52"/>
      <c r="AJ8" s="52"/>
      <c r="AK8" s="52"/>
      <c r="AL8" s="52"/>
      <c r="AM8" s="51"/>
      <c r="AP8" s="60"/>
      <c r="AQ8" s="52"/>
      <c r="AR8" s="52"/>
      <c r="AS8" s="52"/>
      <c r="AT8" s="52"/>
      <c r="AU8" s="51"/>
    </row>
    <row r="9" spans="1:47" s="27" customFormat="1" ht="15" customHeight="1">
      <c r="A9" s="50" t="s">
        <v>0</v>
      </c>
      <c r="B9" s="42"/>
      <c r="C9" s="42"/>
      <c r="D9" s="49"/>
      <c r="E9" s="42"/>
      <c r="F9" s="42"/>
      <c r="G9" s="42"/>
      <c r="H9" s="42"/>
      <c r="I9" s="42"/>
      <c r="J9" s="42"/>
      <c r="K9" s="42"/>
      <c r="L9" s="42"/>
      <c r="M9" s="42"/>
      <c r="N9" s="42"/>
      <c r="O9" s="42"/>
      <c r="P9" s="42"/>
      <c r="V9" s="32"/>
      <c r="W9" s="29"/>
      <c r="X9" s="29"/>
      <c r="Y9" s="29"/>
      <c r="Z9" s="30"/>
      <c r="AA9" s="30"/>
      <c r="AB9" s="30"/>
      <c r="AC9" s="48"/>
      <c r="AD9" s="48"/>
      <c r="AE9" s="48"/>
      <c r="AF9" s="29"/>
      <c r="AG9" s="29"/>
      <c r="AH9" s="29"/>
      <c r="AI9" s="29"/>
      <c r="AJ9" s="29"/>
      <c r="AK9" s="29"/>
      <c r="AL9" s="29"/>
      <c r="AM9" s="44"/>
      <c r="AN9" s="29"/>
      <c r="AO9" s="29"/>
      <c r="AP9" s="32"/>
      <c r="AU9" s="31"/>
    </row>
    <row r="10" spans="1:47" s="27" customFormat="1" ht="15" customHeight="1">
      <c r="A10" s="47"/>
      <c r="V10" s="32"/>
      <c r="W10" s="29"/>
      <c r="X10" s="37"/>
      <c r="Y10" s="37"/>
      <c r="Z10" s="37"/>
      <c r="AA10" s="37"/>
      <c r="AB10" s="37"/>
      <c r="AC10" s="37"/>
      <c r="AD10" s="37"/>
      <c r="AE10" s="37"/>
      <c r="AF10" s="37"/>
      <c r="AG10" s="37"/>
      <c r="AH10" s="37"/>
      <c r="AI10" s="37"/>
      <c r="AJ10" s="37"/>
      <c r="AK10" s="37"/>
      <c r="AL10" s="29"/>
      <c r="AM10" s="44"/>
      <c r="AN10" s="29"/>
      <c r="AO10" s="29"/>
      <c r="AP10" s="32"/>
      <c r="AU10" s="31"/>
    </row>
    <row r="11" spans="1:47" s="27" customFormat="1" ht="12" customHeight="1">
      <c r="A11" s="155" t="s">
        <v>34</v>
      </c>
      <c r="B11" s="156"/>
      <c r="C11" s="135"/>
      <c r="D11" s="136"/>
      <c r="E11" s="141"/>
      <c r="F11" s="136"/>
      <c r="G11" s="141"/>
      <c r="H11" s="161"/>
      <c r="I11" s="135"/>
      <c r="J11" s="136"/>
      <c r="K11" s="141"/>
      <c r="L11" s="136"/>
      <c r="M11" s="141"/>
      <c r="N11" s="144"/>
      <c r="O11" s="135"/>
      <c r="P11" s="136"/>
      <c r="Q11" s="141"/>
      <c r="R11" s="136"/>
      <c r="S11" s="141"/>
      <c r="T11" s="144"/>
      <c r="U11" s="32"/>
      <c r="V11" s="32"/>
      <c r="W11" s="29"/>
      <c r="X11" s="37"/>
      <c r="Y11" s="37"/>
      <c r="Z11" s="37"/>
      <c r="AA11" s="37"/>
      <c r="AB11" s="37"/>
      <c r="AC11" s="37"/>
      <c r="AD11" s="37"/>
      <c r="AE11" s="37"/>
      <c r="AF11" s="37"/>
      <c r="AG11" s="37"/>
      <c r="AH11" s="37"/>
      <c r="AI11" s="37"/>
      <c r="AJ11" s="37"/>
      <c r="AK11" s="37"/>
      <c r="AL11" s="62"/>
      <c r="AM11" s="44"/>
      <c r="AN11" s="29"/>
      <c r="AO11" s="29"/>
      <c r="AP11" s="32"/>
      <c r="AU11" s="31"/>
    </row>
    <row r="12" spans="1:47" s="27" customFormat="1" ht="12" customHeight="1">
      <c r="A12" s="157"/>
      <c r="B12" s="158"/>
      <c r="C12" s="137"/>
      <c r="D12" s="138"/>
      <c r="E12" s="142"/>
      <c r="F12" s="138"/>
      <c r="G12" s="142"/>
      <c r="H12" s="162"/>
      <c r="I12" s="137"/>
      <c r="J12" s="138"/>
      <c r="K12" s="142"/>
      <c r="L12" s="138"/>
      <c r="M12" s="142"/>
      <c r="N12" s="145"/>
      <c r="O12" s="137"/>
      <c r="P12" s="138"/>
      <c r="Q12" s="142"/>
      <c r="R12" s="138"/>
      <c r="S12" s="142"/>
      <c r="T12" s="145"/>
      <c r="U12" s="32"/>
      <c r="V12" s="46"/>
      <c r="W12" s="38"/>
      <c r="X12" s="29"/>
      <c r="Y12" s="45"/>
      <c r="Z12" s="45"/>
      <c r="AA12" s="45"/>
      <c r="AB12" s="45"/>
      <c r="AC12" s="45"/>
      <c r="AD12" s="45"/>
      <c r="AE12" s="45"/>
      <c r="AF12" s="45"/>
      <c r="AG12" s="45"/>
      <c r="AH12" s="45"/>
      <c r="AI12" s="45"/>
      <c r="AJ12" s="45"/>
      <c r="AK12" s="45"/>
      <c r="AL12" s="45"/>
      <c r="AM12" s="44"/>
      <c r="AN12" s="38"/>
      <c r="AO12" s="29"/>
      <c r="AP12" s="32"/>
      <c r="AU12" s="31"/>
    </row>
    <row r="13" spans="1:47" s="27" customFormat="1" ht="12" customHeight="1">
      <c r="A13" s="159"/>
      <c r="B13" s="160"/>
      <c r="C13" s="139"/>
      <c r="D13" s="140"/>
      <c r="E13" s="143"/>
      <c r="F13" s="140"/>
      <c r="G13" s="143"/>
      <c r="H13" s="163"/>
      <c r="I13" s="139"/>
      <c r="J13" s="140"/>
      <c r="K13" s="143"/>
      <c r="L13" s="140"/>
      <c r="M13" s="143"/>
      <c r="N13" s="146"/>
      <c r="O13" s="139"/>
      <c r="P13" s="140"/>
      <c r="Q13" s="143"/>
      <c r="R13" s="140"/>
      <c r="S13" s="143"/>
      <c r="T13" s="146"/>
      <c r="U13" s="32"/>
      <c r="V13" s="43"/>
      <c r="W13" s="41"/>
      <c r="X13" s="8"/>
      <c r="Y13" s="42"/>
      <c r="Z13" s="42"/>
      <c r="AA13" s="41"/>
      <c r="AB13" s="85"/>
      <c r="AC13" s="85"/>
      <c r="AD13" s="85"/>
      <c r="AE13" s="85"/>
      <c r="AF13" s="85"/>
      <c r="AG13" s="85"/>
      <c r="AH13" s="85"/>
      <c r="AI13" s="85"/>
      <c r="AJ13" s="85"/>
      <c r="AK13" s="85"/>
      <c r="AL13" s="40"/>
      <c r="AM13" s="39"/>
      <c r="AN13" s="38"/>
      <c r="AO13" s="29"/>
      <c r="AP13" s="34"/>
      <c r="AQ13" s="42"/>
      <c r="AR13" s="42"/>
      <c r="AS13" s="42"/>
      <c r="AT13" s="42"/>
      <c r="AU13" s="33"/>
    </row>
    <row r="14" spans="1:47" s="27" customFormat="1" ht="15" customHeight="1">
      <c r="AQ14" s="27" t="s">
        <v>39</v>
      </c>
    </row>
    <row r="15" spans="1:47" s="27" customFormat="1" ht="15" customHeight="1">
      <c r="A15" s="37" t="s">
        <v>19</v>
      </c>
    </row>
    <row r="16" spans="1:47" s="27" customFormat="1" ht="20.100000000000001" customHeight="1">
      <c r="A16" s="120" t="s">
        <v>2</v>
      </c>
      <c r="B16" s="134"/>
      <c r="C16" s="134"/>
      <c r="D16" s="134"/>
      <c r="E16" s="133"/>
      <c r="F16" s="120" t="s">
        <v>6</v>
      </c>
      <c r="G16" s="134"/>
      <c r="H16" s="134"/>
      <c r="I16" s="134"/>
      <c r="J16" s="134"/>
      <c r="K16" s="134"/>
      <c r="L16" s="134"/>
      <c r="M16" s="134"/>
      <c r="N16" s="134"/>
      <c r="O16" s="134"/>
      <c r="P16" s="134"/>
      <c r="Q16" s="134"/>
      <c r="R16" s="134"/>
      <c r="S16" s="134"/>
      <c r="T16" s="133"/>
      <c r="U16" s="120" t="s">
        <v>3</v>
      </c>
      <c r="V16" s="133"/>
      <c r="W16" s="120" t="s">
        <v>4</v>
      </c>
      <c r="X16" s="134"/>
      <c r="Y16" s="134"/>
      <c r="Z16" s="133"/>
      <c r="AA16" s="120" t="s">
        <v>5</v>
      </c>
      <c r="AB16" s="134"/>
      <c r="AC16" s="134"/>
      <c r="AD16" s="133"/>
      <c r="AE16" s="120" t="s">
        <v>1</v>
      </c>
      <c r="AF16" s="134"/>
      <c r="AG16" s="134"/>
      <c r="AH16" s="134"/>
      <c r="AI16" s="134"/>
      <c r="AJ16" s="134"/>
      <c r="AK16" s="134"/>
      <c r="AL16" s="134"/>
      <c r="AM16" s="133"/>
    </row>
    <row r="17" spans="1:50" s="27" customFormat="1" ht="27" customHeight="1">
      <c r="A17" s="151"/>
      <c r="B17" s="152"/>
      <c r="C17" s="152"/>
      <c r="D17" s="152"/>
      <c r="E17" s="153"/>
      <c r="F17" s="165"/>
      <c r="G17" s="166"/>
      <c r="H17" s="166"/>
      <c r="I17" s="166"/>
      <c r="J17" s="166"/>
      <c r="K17" s="166"/>
      <c r="L17" s="166"/>
      <c r="M17" s="166"/>
      <c r="N17" s="166"/>
      <c r="O17" s="166"/>
      <c r="P17" s="166"/>
      <c r="Q17" s="166"/>
      <c r="R17" s="166"/>
      <c r="S17" s="166"/>
      <c r="T17" s="167"/>
      <c r="U17" s="120"/>
      <c r="V17" s="121"/>
      <c r="W17" s="4"/>
      <c r="X17" s="5"/>
      <c r="Y17" s="5"/>
      <c r="Z17" s="6"/>
      <c r="AA17" s="4"/>
      <c r="AB17" s="5"/>
      <c r="AC17" s="5"/>
      <c r="AD17" s="6"/>
      <c r="AE17" s="4"/>
      <c r="AF17" s="5"/>
      <c r="AG17" s="5"/>
      <c r="AH17" s="10"/>
      <c r="AI17" s="5"/>
      <c r="AJ17" s="11"/>
      <c r="AK17" s="5"/>
      <c r="AL17" s="5"/>
      <c r="AM17" s="6"/>
      <c r="AP17" s="47"/>
      <c r="AQ17" s="47"/>
      <c r="AR17" s="47"/>
      <c r="AS17" s="47"/>
      <c r="AT17" s="47"/>
      <c r="AU17" s="47"/>
      <c r="AV17" s="47"/>
    </row>
    <row r="18" spans="1:50" s="27" customFormat="1" ht="27" customHeight="1">
      <c r="A18" s="151"/>
      <c r="B18" s="152"/>
      <c r="C18" s="152"/>
      <c r="D18" s="152"/>
      <c r="E18" s="153"/>
      <c r="F18" s="165"/>
      <c r="G18" s="166"/>
      <c r="H18" s="166"/>
      <c r="I18" s="166"/>
      <c r="J18" s="166"/>
      <c r="K18" s="166"/>
      <c r="L18" s="166"/>
      <c r="M18" s="166"/>
      <c r="N18" s="166"/>
      <c r="O18" s="166"/>
      <c r="P18" s="166"/>
      <c r="Q18" s="166"/>
      <c r="R18" s="166"/>
      <c r="S18" s="166"/>
      <c r="T18" s="167"/>
      <c r="U18" s="120"/>
      <c r="V18" s="121"/>
      <c r="W18" s="4"/>
      <c r="X18" s="5"/>
      <c r="Y18" s="5"/>
      <c r="Z18" s="6"/>
      <c r="AA18" s="4"/>
      <c r="AB18" s="5"/>
      <c r="AC18" s="5"/>
      <c r="AD18" s="6"/>
      <c r="AE18" s="4"/>
      <c r="AF18" s="5"/>
      <c r="AG18" s="5"/>
      <c r="AH18" s="10"/>
      <c r="AI18" s="5"/>
      <c r="AJ18" s="11"/>
      <c r="AK18" s="5"/>
      <c r="AL18" s="5"/>
      <c r="AM18" s="6"/>
      <c r="AP18" s="80" t="s">
        <v>43</v>
      </c>
      <c r="AQ18" s="47"/>
      <c r="AR18" s="47"/>
      <c r="AS18" s="47"/>
      <c r="AT18" s="47"/>
      <c r="AU18" s="47"/>
      <c r="AV18" s="47"/>
    </row>
    <row r="19" spans="1:50" s="27" customFormat="1" ht="27" customHeight="1">
      <c r="A19" s="151"/>
      <c r="B19" s="152"/>
      <c r="C19" s="152"/>
      <c r="D19" s="152"/>
      <c r="E19" s="153"/>
      <c r="F19" s="165"/>
      <c r="G19" s="166"/>
      <c r="H19" s="166"/>
      <c r="I19" s="166"/>
      <c r="J19" s="166"/>
      <c r="K19" s="166"/>
      <c r="L19" s="166"/>
      <c r="M19" s="166"/>
      <c r="N19" s="166"/>
      <c r="O19" s="166"/>
      <c r="P19" s="166"/>
      <c r="Q19" s="166"/>
      <c r="R19" s="166"/>
      <c r="S19" s="166"/>
      <c r="T19" s="167"/>
      <c r="U19" s="120"/>
      <c r="V19" s="121"/>
      <c r="W19" s="4"/>
      <c r="X19" s="5"/>
      <c r="Y19" s="5"/>
      <c r="Z19" s="6"/>
      <c r="AA19" s="4"/>
      <c r="AB19" s="5"/>
      <c r="AC19" s="5"/>
      <c r="AD19" s="6"/>
      <c r="AE19" s="4"/>
      <c r="AF19" s="5"/>
      <c r="AG19" s="5"/>
      <c r="AH19" s="10"/>
      <c r="AI19" s="5"/>
      <c r="AJ19" s="11"/>
      <c r="AK19" s="5"/>
      <c r="AL19" s="5"/>
      <c r="AM19" s="6"/>
      <c r="AP19" s="80" t="s">
        <v>40</v>
      </c>
      <c r="AQ19" s="74"/>
      <c r="AR19" s="74"/>
      <c r="AS19" s="74"/>
      <c r="AT19" s="74"/>
      <c r="AU19" s="74"/>
      <c r="AV19" s="74"/>
      <c r="AW19" s="74"/>
      <c r="AX19" s="74"/>
    </row>
    <row r="20" spans="1:50" s="27" customFormat="1" ht="27" customHeight="1">
      <c r="A20" s="151"/>
      <c r="B20" s="152"/>
      <c r="C20" s="152"/>
      <c r="D20" s="152"/>
      <c r="E20" s="153"/>
      <c r="F20" s="165"/>
      <c r="G20" s="166"/>
      <c r="H20" s="166"/>
      <c r="I20" s="166"/>
      <c r="J20" s="166"/>
      <c r="K20" s="166"/>
      <c r="L20" s="166"/>
      <c r="M20" s="166"/>
      <c r="N20" s="166"/>
      <c r="O20" s="166"/>
      <c r="P20" s="166"/>
      <c r="Q20" s="166"/>
      <c r="R20" s="166"/>
      <c r="S20" s="166"/>
      <c r="T20" s="167"/>
      <c r="U20" s="120"/>
      <c r="V20" s="121"/>
      <c r="W20" s="4"/>
      <c r="X20" s="5"/>
      <c r="Y20" s="5"/>
      <c r="Z20" s="6"/>
      <c r="AA20" s="4"/>
      <c r="AB20" s="5"/>
      <c r="AC20" s="5"/>
      <c r="AD20" s="6"/>
      <c r="AE20" s="4"/>
      <c r="AF20" s="5"/>
      <c r="AG20" s="5"/>
      <c r="AH20" s="10"/>
      <c r="AI20" s="5"/>
      <c r="AJ20" s="11"/>
      <c r="AK20" s="5"/>
      <c r="AL20" s="5"/>
      <c r="AM20" s="6"/>
      <c r="AP20" s="80" t="s">
        <v>41</v>
      </c>
      <c r="AQ20" s="47"/>
      <c r="AR20" s="47"/>
      <c r="AS20" s="47"/>
      <c r="AT20" s="47"/>
      <c r="AU20" s="47"/>
      <c r="AV20" s="47"/>
    </row>
    <row r="21" spans="1:50" s="27" customFormat="1" ht="27" customHeight="1">
      <c r="A21" s="151"/>
      <c r="B21" s="152"/>
      <c r="C21" s="152"/>
      <c r="D21" s="152"/>
      <c r="E21" s="153"/>
      <c r="F21" s="165"/>
      <c r="G21" s="166"/>
      <c r="H21" s="166"/>
      <c r="I21" s="166"/>
      <c r="J21" s="166"/>
      <c r="K21" s="166"/>
      <c r="L21" s="166"/>
      <c r="M21" s="166"/>
      <c r="N21" s="166"/>
      <c r="O21" s="166"/>
      <c r="P21" s="166"/>
      <c r="Q21" s="166"/>
      <c r="R21" s="166"/>
      <c r="S21" s="166"/>
      <c r="T21" s="167"/>
      <c r="U21" s="120"/>
      <c r="V21" s="121"/>
      <c r="W21" s="4"/>
      <c r="X21" s="5"/>
      <c r="Y21" s="5"/>
      <c r="Z21" s="6"/>
      <c r="AA21" s="4"/>
      <c r="AB21" s="5"/>
      <c r="AC21" s="5"/>
      <c r="AD21" s="6"/>
      <c r="AE21" s="4"/>
      <c r="AF21" s="5"/>
      <c r="AG21" s="5"/>
      <c r="AH21" s="10"/>
      <c r="AI21" s="5"/>
      <c r="AJ21" s="11"/>
      <c r="AK21" s="5"/>
      <c r="AL21" s="5"/>
      <c r="AM21" s="6"/>
      <c r="AP21" s="81" t="s">
        <v>42</v>
      </c>
      <c r="AQ21" s="76"/>
      <c r="AR21" s="76"/>
      <c r="AS21" s="76"/>
      <c r="AT21" s="76"/>
      <c r="AU21" s="76"/>
      <c r="AV21" s="47"/>
    </row>
    <row r="22" spans="1:50" s="27" customFormat="1" ht="27" customHeight="1">
      <c r="A22" s="151"/>
      <c r="B22" s="152"/>
      <c r="C22" s="152"/>
      <c r="D22" s="152"/>
      <c r="E22" s="153"/>
      <c r="F22" s="165"/>
      <c r="G22" s="166"/>
      <c r="H22" s="166"/>
      <c r="I22" s="166"/>
      <c r="J22" s="166"/>
      <c r="K22" s="166"/>
      <c r="L22" s="166"/>
      <c r="M22" s="166"/>
      <c r="N22" s="166"/>
      <c r="O22" s="166"/>
      <c r="P22" s="166"/>
      <c r="Q22" s="166"/>
      <c r="R22" s="166"/>
      <c r="S22" s="166"/>
      <c r="T22" s="167"/>
      <c r="U22" s="120"/>
      <c r="V22" s="121"/>
      <c r="W22" s="4"/>
      <c r="X22" s="5"/>
      <c r="Y22" s="5"/>
      <c r="Z22" s="6"/>
      <c r="AA22" s="4"/>
      <c r="AB22" s="5"/>
      <c r="AC22" s="5"/>
      <c r="AD22" s="6"/>
      <c r="AE22" s="4"/>
      <c r="AF22" s="5"/>
      <c r="AG22" s="5"/>
      <c r="AH22" s="10"/>
      <c r="AI22" s="5"/>
      <c r="AJ22" s="11"/>
      <c r="AK22" s="5"/>
      <c r="AL22" s="5"/>
      <c r="AM22" s="6"/>
      <c r="AP22" s="13"/>
      <c r="AQ22" s="13"/>
      <c r="AR22" s="76"/>
      <c r="AS22" s="13"/>
      <c r="AT22" s="76"/>
      <c r="AU22" s="77"/>
      <c r="AV22" s="47"/>
    </row>
    <row r="23" spans="1:50" s="27" customFormat="1" ht="27" customHeight="1">
      <c r="A23" s="151"/>
      <c r="B23" s="152"/>
      <c r="C23" s="152"/>
      <c r="D23" s="152"/>
      <c r="E23" s="153"/>
      <c r="F23" s="165"/>
      <c r="G23" s="166"/>
      <c r="H23" s="166"/>
      <c r="I23" s="166"/>
      <c r="J23" s="166"/>
      <c r="K23" s="166"/>
      <c r="L23" s="166"/>
      <c r="M23" s="166"/>
      <c r="N23" s="166"/>
      <c r="O23" s="166"/>
      <c r="P23" s="166"/>
      <c r="Q23" s="166"/>
      <c r="R23" s="166"/>
      <c r="S23" s="166"/>
      <c r="T23" s="167"/>
      <c r="U23" s="120"/>
      <c r="V23" s="121"/>
      <c r="W23" s="4"/>
      <c r="X23" s="5"/>
      <c r="Y23" s="5"/>
      <c r="Z23" s="6"/>
      <c r="AA23" s="4"/>
      <c r="AB23" s="5"/>
      <c r="AC23" s="5"/>
      <c r="AD23" s="6"/>
      <c r="AE23" s="4"/>
      <c r="AF23" s="5"/>
      <c r="AG23" s="5"/>
      <c r="AH23" s="10"/>
      <c r="AI23" s="5"/>
      <c r="AJ23" s="11"/>
      <c r="AK23" s="5"/>
      <c r="AL23" s="5"/>
      <c r="AM23" s="6"/>
      <c r="AP23" s="13"/>
      <c r="AQ23" s="13"/>
      <c r="AR23" s="76"/>
      <c r="AS23" s="76"/>
      <c r="AT23" s="76"/>
      <c r="AU23" s="78"/>
      <c r="AV23" s="47"/>
    </row>
    <row r="24" spans="1:50" s="27" customFormat="1" ht="27" customHeight="1">
      <c r="A24" s="151"/>
      <c r="B24" s="152"/>
      <c r="C24" s="152"/>
      <c r="D24" s="152"/>
      <c r="E24" s="153"/>
      <c r="F24" s="165"/>
      <c r="G24" s="166"/>
      <c r="H24" s="166"/>
      <c r="I24" s="166"/>
      <c r="J24" s="166"/>
      <c r="K24" s="166"/>
      <c r="L24" s="166"/>
      <c r="M24" s="166"/>
      <c r="N24" s="166"/>
      <c r="O24" s="166"/>
      <c r="P24" s="166"/>
      <c r="Q24" s="166"/>
      <c r="R24" s="166"/>
      <c r="S24" s="166"/>
      <c r="T24" s="167"/>
      <c r="U24" s="120"/>
      <c r="V24" s="121"/>
      <c r="W24" s="4"/>
      <c r="X24" s="5"/>
      <c r="Y24" s="5"/>
      <c r="Z24" s="6"/>
      <c r="AA24" s="4"/>
      <c r="AB24" s="5"/>
      <c r="AC24" s="5"/>
      <c r="AD24" s="6"/>
      <c r="AE24" s="4"/>
      <c r="AF24" s="5"/>
      <c r="AG24" s="5"/>
      <c r="AH24" s="10"/>
      <c r="AI24" s="5"/>
      <c r="AJ24" s="11"/>
      <c r="AK24" s="5"/>
      <c r="AL24" s="5"/>
      <c r="AM24" s="6"/>
      <c r="AP24" s="76"/>
      <c r="AQ24" s="76"/>
      <c r="AR24" s="76"/>
      <c r="AS24" s="76"/>
      <c r="AT24" s="76"/>
      <c r="AU24" s="78"/>
      <c r="AV24" s="47"/>
    </row>
    <row r="25" spans="1:50" s="27" customFormat="1" ht="27" customHeight="1">
      <c r="A25" s="151"/>
      <c r="B25" s="152"/>
      <c r="C25" s="152"/>
      <c r="D25" s="152"/>
      <c r="E25" s="153"/>
      <c r="F25" s="165"/>
      <c r="G25" s="166"/>
      <c r="H25" s="166"/>
      <c r="I25" s="166"/>
      <c r="J25" s="166"/>
      <c r="K25" s="166"/>
      <c r="L25" s="166"/>
      <c r="M25" s="166"/>
      <c r="N25" s="166"/>
      <c r="O25" s="166"/>
      <c r="P25" s="166"/>
      <c r="Q25" s="166"/>
      <c r="R25" s="166"/>
      <c r="S25" s="166"/>
      <c r="T25" s="167"/>
      <c r="U25" s="120"/>
      <c r="V25" s="121"/>
      <c r="W25" s="4"/>
      <c r="X25" s="5"/>
      <c r="Y25" s="5"/>
      <c r="Z25" s="6"/>
      <c r="AA25" s="4"/>
      <c r="AB25" s="5"/>
      <c r="AC25" s="5"/>
      <c r="AD25" s="6"/>
      <c r="AE25" s="4"/>
      <c r="AF25" s="5"/>
      <c r="AG25" s="5"/>
      <c r="AH25" s="10"/>
      <c r="AI25" s="5"/>
      <c r="AJ25" s="11"/>
      <c r="AK25" s="5"/>
      <c r="AL25" s="5"/>
      <c r="AM25" s="6"/>
      <c r="AP25" s="76"/>
      <c r="AQ25" s="76"/>
      <c r="AR25" s="13"/>
      <c r="AS25" s="13"/>
      <c r="AT25" s="13"/>
      <c r="AU25" s="77"/>
      <c r="AV25" s="47"/>
    </row>
    <row r="26" spans="1:50" s="27" customFormat="1" ht="27" customHeight="1">
      <c r="A26" s="52"/>
      <c r="B26" s="52"/>
      <c r="C26" s="52"/>
      <c r="D26" s="52"/>
      <c r="E26" s="52"/>
      <c r="F26" s="52"/>
      <c r="G26" s="52"/>
      <c r="H26" s="52"/>
      <c r="I26" s="52"/>
      <c r="J26" s="52"/>
      <c r="K26" s="181" t="s">
        <v>31</v>
      </c>
      <c r="L26" s="181"/>
      <c r="M26" s="181"/>
      <c r="N26" s="181"/>
      <c r="O26" s="181"/>
      <c r="P26" s="181"/>
      <c r="Q26" s="181"/>
      <c r="R26" s="181"/>
      <c r="S26" s="181"/>
      <c r="T26" s="181"/>
      <c r="U26" s="168"/>
      <c r="V26" s="169"/>
      <c r="W26" s="169"/>
      <c r="X26" s="169"/>
      <c r="Y26" s="169"/>
      <c r="Z26" s="169"/>
      <c r="AA26" s="169"/>
      <c r="AB26" s="169"/>
      <c r="AC26" s="169"/>
      <c r="AD26" s="170"/>
      <c r="AE26" s="4"/>
      <c r="AF26" s="5"/>
      <c r="AG26" s="5"/>
      <c r="AH26" s="10"/>
      <c r="AI26" s="5"/>
      <c r="AJ26" s="11"/>
      <c r="AK26" s="5"/>
      <c r="AL26" s="5"/>
      <c r="AM26" s="6"/>
      <c r="AP26" s="79"/>
      <c r="AQ26" s="79"/>
      <c r="AR26" s="47"/>
      <c r="AS26" s="47"/>
      <c r="AT26" s="47"/>
      <c r="AU26" s="77"/>
      <c r="AV26" s="47"/>
    </row>
    <row r="27" spans="1:50" ht="27" customHeight="1">
      <c r="B27" s="30"/>
      <c r="C27" s="30"/>
      <c r="D27" s="30"/>
      <c r="E27" s="30"/>
      <c r="F27" s="30"/>
      <c r="G27" s="30"/>
      <c r="H27" s="30"/>
      <c r="I27" s="30"/>
      <c r="J27" s="30"/>
      <c r="K27" s="182" t="s">
        <v>27</v>
      </c>
      <c r="L27" s="183"/>
      <c r="M27" s="183"/>
      <c r="N27" s="183"/>
      <c r="O27" s="183"/>
      <c r="P27" s="183"/>
      <c r="Q27" s="134">
        <v>10</v>
      </c>
      <c r="R27" s="134"/>
      <c r="S27" s="134" t="s">
        <v>28</v>
      </c>
      <c r="T27" s="133"/>
      <c r="U27" s="168"/>
      <c r="V27" s="169"/>
      <c r="W27" s="169"/>
      <c r="X27" s="169"/>
      <c r="Y27" s="169"/>
      <c r="Z27" s="169"/>
      <c r="AA27" s="169"/>
      <c r="AB27" s="169"/>
      <c r="AC27" s="169"/>
      <c r="AD27" s="170"/>
      <c r="AE27" s="7"/>
      <c r="AF27" s="8"/>
      <c r="AG27" s="8"/>
      <c r="AH27" s="64"/>
      <c r="AI27" s="8"/>
      <c r="AJ27" s="65"/>
      <c r="AK27" s="8"/>
      <c r="AL27" s="8"/>
      <c r="AM27" s="9"/>
      <c r="AP27" s="79"/>
      <c r="AQ27" s="79"/>
      <c r="AR27" s="47"/>
      <c r="AS27" s="47"/>
      <c r="AT27" s="47"/>
      <c r="AU27" s="77"/>
      <c r="AV27" s="19"/>
    </row>
    <row r="28" spans="1:50" ht="27" customHeight="1" thickBot="1">
      <c r="A28" s="75"/>
      <c r="B28" s="75"/>
      <c r="C28" s="75"/>
      <c r="D28" s="75"/>
      <c r="E28" s="75"/>
      <c r="F28" s="75"/>
      <c r="G28" s="75"/>
      <c r="H28" s="75"/>
      <c r="I28" s="75"/>
      <c r="J28" s="75"/>
      <c r="K28" s="184" t="s">
        <v>44</v>
      </c>
      <c r="L28" s="184"/>
      <c r="M28" s="184"/>
      <c r="N28" s="184"/>
      <c r="O28" s="184"/>
      <c r="P28" s="184"/>
      <c r="Q28" s="184"/>
      <c r="R28" s="184"/>
      <c r="S28" s="184"/>
      <c r="T28" s="184"/>
      <c r="U28" s="100" t="s">
        <v>45</v>
      </c>
      <c r="V28" s="164"/>
      <c r="W28" s="172"/>
      <c r="X28" s="173"/>
      <c r="Y28" s="173"/>
      <c r="Z28" s="174"/>
      <c r="AA28" s="175"/>
      <c r="AB28" s="176"/>
      <c r="AC28" s="176"/>
      <c r="AD28" s="177"/>
      <c r="AE28" s="2"/>
      <c r="AF28" s="1"/>
      <c r="AG28" s="1"/>
      <c r="AH28" s="66"/>
      <c r="AI28" s="1"/>
      <c r="AJ28" s="67"/>
      <c r="AK28" s="1"/>
      <c r="AL28" s="1"/>
      <c r="AM28" s="3"/>
      <c r="AP28" s="19"/>
      <c r="AQ28" s="19"/>
      <c r="AR28" s="19"/>
      <c r="AS28" s="19"/>
      <c r="AT28" s="19"/>
      <c r="AU28" s="19"/>
      <c r="AV28" s="19"/>
    </row>
    <row r="29" spans="1:50" ht="27" customHeight="1" thickBot="1">
      <c r="A29" s="75"/>
      <c r="B29" s="75"/>
      <c r="C29" s="75"/>
      <c r="D29" s="75"/>
      <c r="E29" s="75"/>
      <c r="F29" s="75"/>
      <c r="G29" s="75"/>
      <c r="H29" s="75"/>
      <c r="I29" s="75"/>
      <c r="J29" s="75"/>
      <c r="K29" s="178" t="s">
        <v>32</v>
      </c>
      <c r="L29" s="179"/>
      <c r="M29" s="179"/>
      <c r="N29" s="179"/>
      <c r="O29" s="179"/>
      <c r="P29" s="179"/>
      <c r="Q29" s="179"/>
      <c r="R29" s="179"/>
      <c r="S29" s="179"/>
      <c r="T29" s="179"/>
      <c r="U29" s="179"/>
      <c r="V29" s="179"/>
      <c r="W29" s="179"/>
      <c r="X29" s="179"/>
      <c r="Y29" s="179"/>
      <c r="Z29" s="179"/>
      <c r="AA29" s="179"/>
      <c r="AB29" s="179"/>
      <c r="AC29" s="179"/>
      <c r="AD29" s="180"/>
      <c r="AE29" s="68"/>
      <c r="AF29" s="69"/>
      <c r="AG29" s="69"/>
      <c r="AH29" s="70"/>
      <c r="AI29" s="69"/>
      <c r="AJ29" s="71"/>
      <c r="AK29" s="69"/>
      <c r="AL29" s="69"/>
      <c r="AM29" s="72"/>
      <c r="AP29" s="19"/>
      <c r="AQ29" s="19"/>
      <c r="AR29" s="13"/>
      <c r="AS29" s="19"/>
      <c r="AT29" s="19"/>
      <c r="AU29" s="19"/>
      <c r="AV29" s="19"/>
    </row>
    <row r="30" spans="1:50" s="27" customFormat="1" ht="15" customHeight="1">
      <c r="A30" s="47" t="s">
        <v>7</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P30" s="47"/>
      <c r="AQ30" s="47"/>
      <c r="AR30" s="13"/>
      <c r="AS30" s="47"/>
      <c r="AT30" s="47"/>
      <c r="AU30" s="47"/>
      <c r="AV30" s="47"/>
    </row>
    <row r="31" spans="1:50" s="27" customFormat="1" ht="15" customHeight="1">
      <c r="A31" s="47" t="s">
        <v>38</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P31" s="47"/>
      <c r="AQ31" s="47"/>
      <c r="AR31" s="13"/>
      <c r="AS31" s="47"/>
      <c r="AT31" s="47"/>
      <c r="AU31" s="47"/>
      <c r="AV31" s="47"/>
    </row>
    <row r="32" spans="1:50" s="27" customFormat="1" ht="15" customHeight="1">
      <c r="A32" s="171" t="s">
        <v>35</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47"/>
    </row>
    <row r="33" spans="1:39" s="27" customFormat="1" ht="9.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47"/>
    </row>
    <row r="34" spans="1:39" s="29" customFormat="1" ht="15" customHeight="1">
      <c r="A34" s="47" t="s">
        <v>8</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row>
    <row r="35" spans="1:39" s="29" customFormat="1" ht="15" customHeight="1">
      <c r="A35" s="47" t="s">
        <v>11</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row>
    <row r="36" spans="1:39" s="29" customFormat="1" ht="15" customHeight="1">
      <c r="A36" s="13" t="s">
        <v>30</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row>
    <row r="37" spans="1:39" ht="15.75" customHeight="1">
      <c r="A37" s="62" t="s">
        <v>29</v>
      </c>
      <c r="B37" s="12"/>
    </row>
    <row r="38" spans="1:39" s="28" customFormat="1" ht="30" customHeight="1">
      <c r="A38" s="111" t="s">
        <v>25</v>
      </c>
      <c r="B38" s="111"/>
      <c r="C38" s="111"/>
      <c r="D38" s="112"/>
      <c r="E38" s="112"/>
      <c r="F38" s="112"/>
      <c r="G38" s="112"/>
      <c r="H38" s="112"/>
      <c r="I38" s="112"/>
      <c r="J38" s="112"/>
      <c r="K38" s="112"/>
      <c r="L38" s="112"/>
    </row>
    <row r="39" spans="1:39" ht="15" customHeight="1">
      <c r="A39" s="62" t="s">
        <v>29</v>
      </c>
    </row>
    <row r="40" spans="1:39" s="27" customFormat="1" ht="15" customHeight="1">
      <c r="A40" s="113" t="s">
        <v>9</v>
      </c>
      <c r="B40" s="113"/>
      <c r="C40" s="113"/>
      <c r="D40" s="113" t="s">
        <v>26</v>
      </c>
      <c r="E40" s="113"/>
      <c r="F40" s="113"/>
      <c r="G40" s="113"/>
      <c r="H40" s="113" t="s">
        <v>22</v>
      </c>
      <c r="I40" s="113"/>
      <c r="J40" s="113"/>
      <c r="K40" s="113"/>
      <c r="L40" s="113"/>
      <c r="M40" s="113"/>
      <c r="N40" s="113"/>
      <c r="O40" s="113"/>
      <c r="P40" s="113"/>
      <c r="Q40" s="106" t="s">
        <v>18</v>
      </c>
      <c r="R40" s="107"/>
      <c r="S40" s="107"/>
      <c r="T40" s="107"/>
      <c r="U40" s="107"/>
      <c r="V40" s="107"/>
      <c r="W40" s="107"/>
      <c r="X40" s="107"/>
      <c r="Y40" s="107"/>
      <c r="Z40" s="107"/>
      <c r="AA40" s="108"/>
      <c r="AB40" s="106" t="s">
        <v>17</v>
      </c>
      <c r="AC40" s="107"/>
      <c r="AD40" s="107"/>
      <c r="AE40" s="107"/>
      <c r="AF40" s="108"/>
      <c r="AG40" s="107" t="s">
        <v>23</v>
      </c>
      <c r="AH40" s="107"/>
      <c r="AI40" s="107"/>
      <c r="AJ40" s="107"/>
      <c r="AK40" s="107"/>
      <c r="AL40" s="107"/>
      <c r="AM40" s="108"/>
    </row>
    <row r="41" spans="1:39" s="27" customFormat="1" ht="12.95" customHeight="1">
      <c r="A41" s="94"/>
      <c r="B41" s="95"/>
      <c r="C41" s="96"/>
      <c r="D41" s="94"/>
      <c r="E41" s="95"/>
      <c r="F41" s="95"/>
      <c r="G41" s="96"/>
      <c r="H41" s="100"/>
      <c r="I41" s="102"/>
      <c r="J41" s="86"/>
      <c r="K41" s="104"/>
      <c r="L41" s="102"/>
      <c r="M41" s="86"/>
      <c r="N41" s="104"/>
      <c r="O41" s="102"/>
      <c r="P41" s="117"/>
      <c r="Q41" s="100"/>
      <c r="R41" s="102"/>
      <c r="S41" s="102"/>
      <c r="T41" s="102"/>
      <c r="U41" s="102"/>
      <c r="V41" s="102"/>
      <c r="W41" s="102"/>
      <c r="X41" s="102"/>
      <c r="Y41" s="102"/>
      <c r="Z41" s="102"/>
      <c r="AA41" s="117"/>
      <c r="AB41" s="91" t="s">
        <v>16</v>
      </c>
      <c r="AC41" s="92"/>
      <c r="AD41" s="92"/>
      <c r="AE41" s="92"/>
      <c r="AF41" s="93"/>
      <c r="AG41" s="26"/>
      <c r="AH41" s="26"/>
      <c r="AI41" s="26"/>
      <c r="AJ41" s="25"/>
      <c r="AK41" s="25"/>
      <c r="AL41" s="25"/>
      <c r="AM41" s="24"/>
    </row>
    <row r="42" spans="1:39" s="27" customFormat="1" ht="12.95" customHeight="1">
      <c r="A42" s="97"/>
      <c r="B42" s="98"/>
      <c r="C42" s="99"/>
      <c r="D42" s="97"/>
      <c r="E42" s="98"/>
      <c r="F42" s="98"/>
      <c r="G42" s="99"/>
      <c r="H42" s="101"/>
      <c r="I42" s="103"/>
      <c r="J42" s="87"/>
      <c r="K42" s="105"/>
      <c r="L42" s="103"/>
      <c r="M42" s="87"/>
      <c r="N42" s="105"/>
      <c r="O42" s="103"/>
      <c r="P42" s="118"/>
      <c r="Q42" s="101"/>
      <c r="R42" s="103"/>
      <c r="S42" s="103"/>
      <c r="T42" s="103"/>
      <c r="U42" s="103"/>
      <c r="V42" s="103"/>
      <c r="W42" s="103"/>
      <c r="X42" s="103"/>
      <c r="Y42" s="103"/>
      <c r="Z42" s="103"/>
      <c r="AA42" s="118"/>
      <c r="AB42" s="88"/>
      <c r="AC42" s="89"/>
      <c r="AD42" s="89"/>
      <c r="AE42" s="89"/>
      <c r="AF42" s="90"/>
      <c r="AG42" s="22"/>
      <c r="AH42" s="22"/>
      <c r="AI42" s="22"/>
      <c r="AJ42" s="21"/>
      <c r="AK42" s="21"/>
      <c r="AL42" s="21"/>
      <c r="AM42" s="20"/>
    </row>
    <row r="43" spans="1:39">
      <c r="A43" s="94"/>
      <c r="B43" s="95"/>
      <c r="C43" s="96"/>
      <c r="D43" s="94"/>
      <c r="E43" s="95"/>
      <c r="F43" s="95"/>
      <c r="G43" s="96"/>
      <c r="H43" s="100"/>
      <c r="I43" s="102"/>
      <c r="J43" s="86"/>
      <c r="K43" s="104"/>
      <c r="L43" s="102"/>
      <c r="M43" s="86"/>
      <c r="N43" s="104"/>
      <c r="O43" s="102"/>
      <c r="P43" s="117"/>
      <c r="Q43" s="100"/>
      <c r="R43" s="102"/>
      <c r="S43" s="102"/>
      <c r="T43" s="102"/>
      <c r="U43" s="102"/>
      <c r="V43" s="102"/>
      <c r="W43" s="102"/>
      <c r="X43" s="102"/>
      <c r="Y43" s="102"/>
      <c r="Z43" s="102"/>
      <c r="AA43" s="117"/>
      <c r="AB43" s="91" t="s">
        <v>16</v>
      </c>
      <c r="AC43" s="92"/>
      <c r="AD43" s="92"/>
      <c r="AE43" s="92"/>
      <c r="AF43" s="93"/>
      <c r="AG43" s="26"/>
      <c r="AH43" s="26"/>
      <c r="AI43" s="26"/>
      <c r="AJ43" s="25"/>
      <c r="AK43" s="25"/>
      <c r="AL43" s="25"/>
      <c r="AM43" s="24"/>
    </row>
    <row r="44" spans="1:39">
      <c r="A44" s="97"/>
      <c r="B44" s="98"/>
      <c r="C44" s="99"/>
      <c r="D44" s="97"/>
      <c r="E44" s="98"/>
      <c r="F44" s="98"/>
      <c r="G44" s="99"/>
      <c r="H44" s="101"/>
      <c r="I44" s="103"/>
      <c r="J44" s="87"/>
      <c r="K44" s="105"/>
      <c r="L44" s="103"/>
      <c r="M44" s="87"/>
      <c r="N44" s="105"/>
      <c r="O44" s="103"/>
      <c r="P44" s="118"/>
      <c r="Q44" s="101"/>
      <c r="R44" s="103"/>
      <c r="S44" s="103"/>
      <c r="T44" s="103"/>
      <c r="U44" s="103"/>
      <c r="V44" s="103"/>
      <c r="W44" s="103"/>
      <c r="X44" s="103"/>
      <c r="Y44" s="103"/>
      <c r="Z44" s="103"/>
      <c r="AA44" s="118"/>
      <c r="AB44" s="88"/>
      <c r="AC44" s="89"/>
      <c r="AD44" s="89"/>
      <c r="AE44" s="89"/>
      <c r="AF44" s="90"/>
      <c r="AG44" s="22"/>
      <c r="AH44" s="22"/>
      <c r="AI44" s="22"/>
      <c r="AJ44" s="21"/>
      <c r="AK44" s="21"/>
      <c r="AL44" s="21"/>
      <c r="AM44" s="20"/>
    </row>
    <row r="45" spans="1:39">
      <c r="A45" s="94"/>
      <c r="B45" s="95"/>
      <c r="C45" s="96"/>
      <c r="D45" s="94"/>
      <c r="E45" s="95"/>
      <c r="F45" s="95"/>
      <c r="G45" s="96"/>
      <c r="H45" s="100"/>
      <c r="I45" s="102"/>
      <c r="J45" s="86"/>
      <c r="K45" s="104"/>
      <c r="L45" s="102"/>
      <c r="M45" s="86"/>
      <c r="N45" s="104"/>
      <c r="O45" s="102"/>
      <c r="P45" s="117"/>
      <c r="Q45" s="100"/>
      <c r="R45" s="102"/>
      <c r="S45" s="102"/>
      <c r="T45" s="102"/>
      <c r="U45" s="102"/>
      <c r="V45" s="102"/>
      <c r="W45" s="102"/>
      <c r="X45" s="102"/>
      <c r="Y45" s="102"/>
      <c r="Z45" s="102"/>
      <c r="AA45" s="117"/>
      <c r="AB45" s="91" t="s">
        <v>16</v>
      </c>
      <c r="AC45" s="92"/>
      <c r="AD45" s="92"/>
      <c r="AE45" s="92"/>
      <c r="AF45" s="93"/>
      <c r="AG45" s="26"/>
      <c r="AH45" s="26"/>
      <c r="AI45" s="26"/>
      <c r="AJ45" s="25"/>
      <c r="AK45" s="25"/>
      <c r="AL45" s="25"/>
      <c r="AM45" s="24"/>
    </row>
    <row r="46" spans="1:39">
      <c r="A46" s="97"/>
      <c r="B46" s="98"/>
      <c r="C46" s="99"/>
      <c r="D46" s="97"/>
      <c r="E46" s="98"/>
      <c r="F46" s="98"/>
      <c r="G46" s="99"/>
      <c r="H46" s="101"/>
      <c r="I46" s="103"/>
      <c r="J46" s="87"/>
      <c r="K46" s="105"/>
      <c r="L46" s="103"/>
      <c r="M46" s="87"/>
      <c r="N46" s="105"/>
      <c r="O46" s="103"/>
      <c r="P46" s="118"/>
      <c r="Q46" s="101"/>
      <c r="R46" s="103"/>
      <c r="S46" s="103"/>
      <c r="T46" s="103"/>
      <c r="U46" s="103"/>
      <c r="V46" s="103"/>
      <c r="W46" s="103"/>
      <c r="X46" s="103"/>
      <c r="Y46" s="103"/>
      <c r="Z46" s="103"/>
      <c r="AA46" s="118"/>
      <c r="AB46" s="88"/>
      <c r="AC46" s="89"/>
      <c r="AD46" s="89"/>
      <c r="AE46" s="89"/>
      <c r="AF46" s="90"/>
      <c r="AG46" s="22"/>
      <c r="AH46" s="22"/>
      <c r="AI46" s="22"/>
      <c r="AJ46" s="21"/>
      <c r="AK46" s="21"/>
      <c r="AL46" s="21"/>
      <c r="AM46" s="20"/>
    </row>
    <row r="47" spans="1:39">
      <c r="AH47" s="114" t="s">
        <v>20</v>
      </c>
      <c r="AI47" s="115"/>
      <c r="AJ47" s="116"/>
      <c r="AK47" s="114" t="s">
        <v>21</v>
      </c>
      <c r="AL47" s="115"/>
      <c r="AM47" s="116"/>
    </row>
    <row r="48" spans="1:39">
      <c r="A48" s="19"/>
      <c r="AH48" s="18"/>
      <c r="AI48" s="17"/>
      <c r="AJ48" s="17"/>
      <c r="AK48" s="18"/>
      <c r="AL48" s="17"/>
      <c r="AM48" s="16"/>
    </row>
  </sheetData>
  <mergeCells count="118">
    <mergeCell ref="A21:E21"/>
    <mergeCell ref="F21:T21"/>
    <mergeCell ref="A22:E22"/>
    <mergeCell ref="F22:T22"/>
    <mergeCell ref="A23:E23"/>
    <mergeCell ref="F23:T23"/>
    <mergeCell ref="A24:E24"/>
    <mergeCell ref="F24:T24"/>
    <mergeCell ref="A25:E25"/>
    <mergeCell ref="F25:T25"/>
    <mergeCell ref="A16:E16"/>
    <mergeCell ref="F16:T16"/>
    <mergeCell ref="A17:E17"/>
    <mergeCell ref="F17:T17"/>
    <mergeCell ref="A18:E18"/>
    <mergeCell ref="F18:T18"/>
    <mergeCell ref="A19:E19"/>
    <mergeCell ref="F19:T19"/>
    <mergeCell ref="A20:E20"/>
    <mergeCell ref="F20:T20"/>
    <mergeCell ref="U19:V19"/>
    <mergeCell ref="K26:T26"/>
    <mergeCell ref="U26:AD26"/>
    <mergeCell ref="K27:P27"/>
    <mergeCell ref="Q27:R27"/>
    <mergeCell ref="S27:T27"/>
    <mergeCell ref="K28:T28"/>
    <mergeCell ref="U28:V28"/>
    <mergeCell ref="W28:Z28"/>
    <mergeCell ref="AA28:AD28"/>
    <mergeCell ref="U27:AD27"/>
    <mergeCell ref="AE2:AG2"/>
    <mergeCell ref="AH2:AJ2"/>
    <mergeCell ref="G11:H13"/>
    <mergeCell ref="I11:J13"/>
    <mergeCell ref="K11:L13"/>
    <mergeCell ref="J4:T4"/>
    <mergeCell ref="A5:J6"/>
    <mergeCell ref="K5:M6"/>
    <mergeCell ref="A11:B13"/>
    <mergeCell ref="AK2:AM2"/>
    <mergeCell ref="C11:D13"/>
    <mergeCell ref="E11:F13"/>
    <mergeCell ref="U25:V25"/>
    <mergeCell ref="U23:V23"/>
    <mergeCell ref="U24:V24"/>
    <mergeCell ref="U21:V21"/>
    <mergeCell ref="U22:V22"/>
    <mergeCell ref="U20:V20"/>
    <mergeCell ref="AE16:AM16"/>
    <mergeCell ref="U17:V17"/>
    <mergeCell ref="U18:V18"/>
    <mergeCell ref="M11:N13"/>
    <mergeCell ref="O11:P13"/>
    <mergeCell ref="Q11:R13"/>
    <mergeCell ref="S11:T13"/>
    <mergeCell ref="AB13:AK13"/>
    <mergeCell ref="W16:Z16"/>
    <mergeCell ref="AA16:AD16"/>
    <mergeCell ref="J1:T2"/>
    <mergeCell ref="U16:V16"/>
    <mergeCell ref="V2:X2"/>
    <mergeCell ref="Y2:AA2"/>
    <mergeCell ref="AB2:AD2"/>
    <mergeCell ref="J41:J42"/>
    <mergeCell ref="K41:K42"/>
    <mergeCell ref="L41:L42"/>
    <mergeCell ref="M41:M42"/>
    <mergeCell ref="N41:N42"/>
    <mergeCell ref="A32:AL32"/>
    <mergeCell ref="A38:C38"/>
    <mergeCell ref="D38:L38"/>
    <mergeCell ref="A40:C40"/>
    <mergeCell ref="D40:G40"/>
    <mergeCell ref="H40:P40"/>
    <mergeCell ref="Q40:AA40"/>
    <mergeCell ref="AB40:AF40"/>
    <mergeCell ref="AG40:AM40"/>
    <mergeCell ref="K29:AD29"/>
    <mergeCell ref="O41:O42"/>
    <mergeCell ref="P41:P42"/>
    <mergeCell ref="Q41:AA42"/>
    <mergeCell ref="AB41:AF41"/>
    <mergeCell ref="AB42:AF42"/>
    <mergeCell ref="A43:C44"/>
    <mergeCell ref="D43:G44"/>
    <mergeCell ref="H43:H44"/>
    <mergeCell ref="I43:I44"/>
    <mergeCell ref="J43:J44"/>
    <mergeCell ref="K43:K44"/>
    <mergeCell ref="L43:L44"/>
    <mergeCell ref="M43:M44"/>
    <mergeCell ref="N43:N44"/>
    <mergeCell ref="O43:O44"/>
    <mergeCell ref="P43:P44"/>
    <mergeCell ref="Q43:AA44"/>
    <mergeCell ref="AB43:AF43"/>
    <mergeCell ref="AB44:AF44"/>
    <mergeCell ref="A41:C42"/>
    <mergeCell ref="D41:G42"/>
    <mergeCell ref="H41:H42"/>
    <mergeCell ref="I41:I42"/>
    <mergeCell ref="AH47:AJ47"/>
    <mergeCell ref="AK47:AM47"/>
    <mergeCell ref="L45:L46"/>
    <mergeCell ref="M45:M46"/>
    <mergeCell ref="N45:N46"/>
    <mergeCell ref="O45:O46"/>
    <mergeCell ref="P45:P46"/>
    <mergeCell ref="Q45:AA46"/>
    <mergeCell ref="A45:C46"/>
    <mergeCell ref="D45:G46"/>
    <mergeCell ref="H45:H46"/>
    <mergeCell ref="I45:I46"/>
    <mergeCell ref="J45:J46"/>
    <mergeCell ref="K45:K46"/>
    <mergeCell ref="AB45:AF45"/>
    <mergeCell ref="AB46:AF46"/>
  </mergeCells>
  <phoneticPr fontId="2"/>
  <printOptions horizontalCentered="1" verticalCentered="1"/>
  <pageMargins left="0.63" right="0" top="0.39370078740157483" bottom="0"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請求書（燃料用）</vt:lpstr>
      <vt:lpstr>請求書（燃料用） (手書き用)</vt:lpstr>
      <vt:lpstr>'請求書（燃料用）'!Print_Area</vt:lpstr>
      <vt:lpstr>'請求書（燃料用） (手書き用)'!Print_Area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大山土木株式会社</dc:creator>
  <cp:lastModifiedBy>ohyama65</cp:lastModifiedBy>
  <cp:lastPrinted>2023-07-03T05:50:08Z</cp:lastPrinted>
  <dcterms:created xsi:type="dcterms:W3CDTF">2005-02-03T00:53:21Z</dcterms:created>
  <dcterms:modified xsi:type="dcterms:W3CDTF">2023-07-26T04:46:23Z</dcterms:modified>
</cp:coreProperties>
</file>